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FujitaniN\Desktop\"/>
    </mc:Choice>
  </mc:AlternateContent>
  <xr:revisionPtr revIDLastSave="0" documentId="13_ncr:1_{1C50588A-2D51-4D74-BFCD-57C7FA5AF766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表紙共通（必須）" sheetId="1" r:id="rId1"/>
    <sheet name="HRC（金属）" sheetId="2" r:id="rId2"/>
    <sheet name="引張（金属）" sheetId="3" r:id="rId3"/>
    <sheet name="ＫＭＴＬ－ＥＴ用（変更不可・プリント不要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" i="4" l="1"/>
  <c r="I6" i="2"/>
  <c r="AV3" i="4"/>
  <c r="G1" i="3" l="1"/>
  <c r="A5" i="3" l="1"/>
  <c r="A12" i="2" l="1"/>
  <c r="G18" i="2"/>
  <c r="A1" i="3" l="1"/>
  <c r="G3" i="3"/>
  <c r="G4" i="3"/>
  <c r="B10" i="3"/>
  <c r="D10" i="3"/>
  <c r="E10" i="3"/>
  <c r="Q2" i="4" s="1"/>
  <c r="G40" i="3" l="1"/>
  <c r="I54" i="2" l="1"/>
  <c r="G76" i="3"/>
  <c r="G75" i="3"/>
  <c r="G39" i="3"/>
  <c r="I53" i="2"/>
  <c r="D80" i="3"/>
  <c r="A50" i="3"/>
  <c r="A46" i="3"/>
  <c r="D44" i="3"/>
  <c r="E47" i="3"/>
  <c r="A73" i="3"/>
  <c r="A37" i="3"/>
  <c r="A51" i="2"/>
  <c r="C72" i="2"/>
  <c r="C65" i="2"/>
  <c r="G65" i="2"/>
  <c r="E65" i="2"/>
  <c r="D65" i="2"/>
  <c r="A67" i="2"/>
  <c r="A60" i="2"/>
  <c r="A55" i="2"/>
  <c r="E12" i="2"/>
  <c r="A41" i="3" l="1"/>
  <c r="A77" i="3" s="1"/>
  <c r="AS2" i="4"/>
  <c r="A44" i="3"/>
  <c r="A80" i="3" s="1"/>
  <c r="G37" i="3"/>
  <c r="G73" i="3" s="1"/>
  <c r="M12" i="4"/>
  <c r="L12" i="4"/>
  <c r="K12" i="4"/>
  <c r="J12" i="4"/>
  <c r="G12" i="4"/>
  <c r="F12" i="4"/>
  <c r="D12" i="4"/>
  <c r="C12" i="4"/>
  <c r="A12" i="4"/>
  <c r="M11" i="4"/>
  <c r="L11" i="4"/>
  <c r="K11" i="4"/>
  <c r="J11" i="4"/>
  <c r="G11" i="4"/>
  <c r="F11" i="4"/>
  <c r="D11" i="4"/>
  <c r="C11" i="4"/>
  <c r="A11" i="4"/>
  <c r="BG3" i="4"/>
  <c r="BF3" i="4"/>
  <c r="BE3" i="4"/>
  <c r="BD3" i="4"/>
  <c r="BC3" i="4"/>
  <c r="BB3" i="4"/>
  <c r="BA3" i="4"/>
  <c r="AZ3" i="4"/>
  <c r="AY3" i="4"/>
  <c r="AX3" i="4"/>
  <c r="BG1" i="4"/>
  <c r="BF1" i="4"/>
  <c r="BE1" i="4"/>
  <c r="BD1" i="4"/>
  <c r="BC1" i="4"/>
  <c r="BB1" i="4"/>
  <c r="BA1" i="4"/>
  <c r="AZ1" i="4"/>
  <c r="AY1" i="4"/>
  <c r="AX1" i="4"/>
  <c r="AW3" i="4"/>
  <c r="AU3" i="4"/>
  <c r="AT3" i="4"/>
  <c r="AQ3" i="4"/>
  <c r="AP3" i="4"/>
  <c r="AO3" i="4"/>
  <c r="AN3" i="4"/>
  <c r="AM3" i="4"/>
  <c r="AK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A3" i="4"/>
  <c r="AR2" i="4"/>
  <c r="AK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P2" i="4"/>
  <c r="O2" i="4"/>
  <c r="N2" i="4"/>
  <c r="AW1" i="4"/>
  <c r="AV1" i="4"/>
  <c r="AU1" i="4"/>
  <c r="AT1" i="4"/>
  <c r="AQ1" i="4"/>
  <c r="AP1" i="4"/>
  <c r="AO1" i="4"/>
  <c r="AN1" i="4"/>
  <c r="AM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T1" i="4"/>
  <c r="R1" i="4"/>
  <c r="P1" i="4"/>
  <c r="N1" i="4"/>
  <c r="M3" i="4"/>
  <c r="L3" i="4"/>
  <c r="K3" i="4"/>
  <c r="J3" i="4"/>
  <c r="I3" i="4"/>
  <c r="H3" i="4"/>
  <c r="G3" i="4"/>
  <c r="F3" i="4"/>
  <c r="E3" i="4"/>
  <c r="D3" i="4"/>
  <c r="I2" i="4"/>
  <c r="H2" i="4"/>
  <c r="C2" i="4"/>
  <c r="B2" i="4"/>
  <c r="M1" i="4"/>
  <c r="L1" i="4"/>
  <c r="K1" i="4"/>
  <c r="J1" i="4"/>
  <c r="G1" i="4"/>
  <c r="F1" i="4"/>
  <c r="E1" i="4"/>
  <c r="D1" i="4"/>
  <c r="E87" i="3"/>
  <c r="AS3" i="4" s="1"/>
  <c r="E83" i="3"/>
  <c r="AR3" i="4" s="1"/>
  <c r="E51" i="3"/>
  <c r="AL3" i="4" s="1"/>
  <c r="G72" i="2"/>
  <c r="E72" i="2"/>
  <c r="D72" i="2"/>
  <c r="I51" i="2"/>
  <c r="C3" i="4"/>
  <c r="C18" i="2"/>
  <c r="B3" i="4" s="1"/>
  <c r="AL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IchihashiM</author>
  </authors>
  <commentList>
    <comment ref="J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配付年月
</t>
        </r>
      </text>
    </comment>
  </commentList>
</comments>
</file>

<file path=xl/sharedStrings.xml><?xml version="1.0" encoding="utf-8"?>
<sst xmlns="http://schemas.openxmlformats.org/spreadsheetml/2006/main" count="215" uniqueCount="124">
  <si>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</si>
  <si>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</si>
  <si>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</si>
  <si>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</si>
  <si>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</si>
  <si>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</si>
  <si>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</si>
  <si>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</si>
  <si>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</si>
  <si>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</si>
  <si>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試験年月日(1)</t>
    <rPh sb="0" eb="2">
      <t>シケン</t>
    </rPh>
    <rPh sb="2" eb="5">
      <t>ネンガッピ</t>
    </rPh>
    <phoneticPr fontId="1"/>
  </si>
  <si>
    <t>試験年月日(2)</t>
    <rPh sb="0" eb="2">
      <t>シケン</t>
    </rPh>
    <rPh sb="2" eb="5">
      <t>ネンガッピ</t>
    </rPh>
    <phoneticPr fontId="1"/>
  </si>
  <si>
    <t>試験の種類で月日が異なる場合にのみ記入。</t>
    <rPh sb="0" eb="2">
      <t>シケン</t>
    </rPh>
    <rPh sb="3" eb="5">
      <t>シュルイ</t>
    </rPh>
    <rPh sb="6" eb="8">
      <t>ツキヒ</t>
    </rPh>
    <rPh sb="9" eb="10">
      <t>コト</t>
    </rPh>
    <rPh sb="12" eb="14">
      <t>バアイ</t>
    </rPh>
    <rPh sb="17" eb="19">
      <t>キニュウ</t>
    </rPh>
    <phoneticPr fontId="1"/>
  </si>
  <si>
    <t>試験年月日(3)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</si>
  <si>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</si>
  <si>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</si>
  <si>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ロックウェルC硬さ試験</t>
    <rPh sb="7" eb="8">
      <t>カタ</t>
    </rPh>
    <rPh sb="9" eb="11">
      <t>シケン</t>
    </rPh>
    <phoneticPr fontId="1"/>
  </si>
  <si>
    <t>炭素鋼・低合金鋼(金属一般)</t>
    <rPh sb="9" eb="11">
      <t>キンゾク</t>
    </rPh>
    <rPh sb="11" eb="13">
      <t>イッパン</t>
    </rPh>
    <phoneticPr fontId="1"/>
  </si>
  <si>
    <t xml:space="preserve">          </t>
  </si>
  <si>
    <t xml:space="preserve">  必ず記入して下さい  →</t>
    <rPh sb="2" eb="3">
      <t>カナラ</t>
    </rPh>
    <rPh sb="4" eb="6">
      <t>キニュウ</t>
    </rPh>
    <rPh sb="6" eb="9">
      <t>シテクダ</t>
    </rPh>
    <phoneticPr fontId="1"/>
  </si>
  <si>
    <r>
      <rPr>
        <b/>
        <sz val="18"/>
        <rFont val="ＭＳ Ｐゴシック"/>
        <family val="3"/>
        <charset val="128"/>
      </rPr>
      <t>金属一般</t>
    </r>
    <r>
      <rPr>
        <b/>
        <sz val="24"/>
        <rFont val="ＭＳ Ｐゴシック"/>
        <family val="3"/>
        <charset val="128"/>
      </rPr>
      <t xml:space="preserve"> HRC</t>
    </r>
    <phoneticPr fontId="1"/>
  </si>
  <si>
    <t xml:space="preserve">測定単位 : 硬さ値(HRC) </t>
    <rPh sb="0" eb="2">
      <t>ソクテイ</t>
    </rPh>
    <rPh sb="7" eb="8">
      <t>カタ</t>
    </rPh>
    <rPh sb="9" eb="10">
      <t>チ</t>
    </rPh>
    <phoneticPr fontId="1"/>
  </si>
  <si>
    <t>試験結果 :</t>
  </si>
  <si>
    <t>測定値</t>
    <rPh sb="0" eb="2">
      <t>ソクテイ</t>
    </rPh>
    <rPh sb="2" eb="3">
      <t>チ</t>
    </rPh>
    <phoneticPr fontId="1"/>
  </si>
  <si>
    <t>平均値</t>
    <rPh sb="0" eb="3">
      <t>ヘイキンチ</t>
    </rPh>
    <phoneticPr fontId="1"/>
  </si>
  <si>
    <t xml:space="preserve">規格名 : </t>
    <rPh sb="0" eb="2">
      <t>キカク</t>
    </rPh>
    <rPh sb="2" eb="3">
      <t>メイ</t>
    </rPh>
    <phoneticPr fontId="1"/>
  </si>
  <si>
    <t>試験面仕上げ方法 :</t>
    <rPh sb="0" eb="2">
      <t>シケン</t>
    </rPh>
    <rPh sb="2" eb="3">
      <t>ヒョウメン</t>
    </rPh>
    <rPh sb="3" eb="5">
      <t>シア</t>
    </rPh>
    <rPh sb="6" eb="8">
      <t>ホウホウ</t>
    </rPh>
    <phoneticPr fontId="1"/>
  </si>
  <si>
    <t>コメント:</t>
    <phoneticPr fontId="1"/>
  </si>
  <si>
    <t>炭素鋼・低合金鋼(ボルト)</t>
    <phoneticPr fontId="1"/>
  </si>
  <si>
    <r>
      <t xml:space="preserve">  ボルト</t>
    </r>
    <r>
      <rPr>
        <b/>
        <sz val="20"/>
        <rFont val="ＭＳ Ｐゴシック"/>
        <family val="3"/>
        <charset val="128"/>
      </rPr>
      <t>HRC</t>
    </r>
    <phoneticPr fontId="1"/>
  </si>
  <si>
    <t>１本目</t>
    <rPh sb="1" eb="2">
      <t>イッポン</t>
    </rPh>
    <rPh sb="2" eb="3">
      <t>メ</t>
    </rPh>
    <phoneticPr fontId="1"/>
  </si>
  <si>
    <t>２本目</t>
    <rPh sb="1" eb="2">
      <t>ニホン</t>
    </rPh>
    <rPh sb="2" eb="3">
      <t>メ</t>
    </rPh>
    <phoneticPr fontId="1"/>
  </si>
  <si>
    <t>３本目</t>
    <rPh sb="1" eb="2">
      <t>ボン</t>
    </rPh>
    <rPh sb="2" eb="3">
      <t>メ</t>
    </rPh>
    <phoneticPr fontId="1"/>
  </si>
  <si>
    <t>４本目</t>
    <rPh sb="1" eb="2">
      <t>ホン</t>
    </rPh>
    <rPh sb="2" eb="3">
      <t>メ</t>
    </rPh>
    <phoneticPr fontId="1"/>
  </si>
  <si>
    <t xml:space="preserve">試験機器型式名 : </t>
    <rPh sb="0" eb="2">
      <t>シケン</t>
    </rPh>
    <rPh sb="2" eb="4">
      <t>キキ</t>
    </rPh>
    <rPh sb="4" eb="6">
      <t>カタシキ</t>
    </rPh>
    <rPh sb="6" eb="7">
      <t>メイ</t>
    </rPh>
    <phoneticPr fontId="1"/>
  </si>
  <si>
    <t>コメント:</t>
    <phoneticPr fontId="1"/>
  </si>
  <si>
    <t xml:space="preserve"> </t>
    <phoneticPr fontId="1"/>
  </si>
  <si>
    <t>引張試験</t>
    <rPh sb="0" eb="2">
      <t>ヒッパ</t>
    </rPh>
    <rPh sb="2" eb="4">
      <t>シケン</t>
    </rPh>
    <phoneticPr fontId="1"/>
  </si>
  <si>
    <t>炭素鋼・低合金鋼(金属一般)の丸棒引張試験</t>
    <rPh sb="9" eb="11">
      <t>キンゾク</t>
    </rPh>
    <rPh sb="11" eb="13">
      <t>イッパン</t>
    </rPh>
    <rPh sb="15" eb="17">
      <t>マルボウ</t>
    </rPh>
    <rPh sb="17" eb="19">
      <t>ヒッパ</t>
    </rPh>
    <rPh sb="19" eb="21">
      <t>シケン</t>
    </rPh>
    <phoneticPr fontId="1"/>
  </si>
  <si>
    <t>丸棒引張</t>
    <rPh sb="0" eb="2">
      <t>マルボウ</t>
    </rPh>
    <rPh sb="2" eb="4">
      <t>ヒッパ</t>
    </rPh>
    <phoneticPr fontId="1"/>
  </si>
  <si>
    <t>引張強さ</t>
    <rPh sb="0" eb="2">
      <t>ヒッパ</t>
    </rPh>
    <rPh sb="2" eb="3">
      <t>ツヨ</t>
    </rPh>
    <phoneticPr fontId="1"/>
  </si>
  <si>
    <t>0.2%耐力</t>
    <rPh sb="4" eb="6">
      <t>タイリョク</t>
    </rPh>
    <phoneticPr fontId="1"/>
  </si>
  <si>
    <t>破断伸び</t>
    <rPh sb="0" eb="2">
      <t>ハダン</t>
    </rPh>
    <rPh sb="2" eb="3">
      <t>ノ</t>
    </rPh>
    <phoneticPr fontId="1"/>
  </si>
  <si>
    <t>破断位置</t>
    <rPh sb="0" eb="4">
      <t>ハダン</t>
    </rPh>
    <phoneticPr fontId="1"/>
  </si>
  <si>
    <t>絞り</t>
    <rPh sb="0" eb="1">
      <t>シボ</t>
    </rPh>
    <phoneticPr fontId="1"/>
  </si>
  <si>
    <t>直径</t>
    <rPh sb="0" eb="2">
      <t>チョッケイ</t>
    </rPh>
    <phoneticPr fontId="1"/>
  </si>
  <si>
    <t>mm(0.01mm)</t>
    <phoneticPr fontId="1"/>
  </si>
  <si>
    <t>標点距離</t>
    <rPh sb="0" eb="1">
      <t>ヒョウジュン</t>
    </rPh>
    <rPh sb="1" eb="2">
      <t>ヒョウテン</t>
    </rPh>
    <rPh sb="2" eb="4">
      <t>キョリ</t>
    </rPh>
    <phoneticPr fontId="1"/>
  </si>
  <si>
    <t>mm(0.1mm)</t>
    <phoneticPr fontId="1"/>
  </si>
  <si>
    <t>歪速度(耐力以降）</t>
    <rPh sb="0" eb="1">
      <t>ヒズ</t>
    </rPh>
    <rPh sb="1" eb="3">
      <t>ソクド</t>
    </rPh>
    <rPh sb="4" eb="6">
      <t>タイリョク</t>
    </rPh>
    <rPh sb="6" eb="8">
      <t>イコウ</t>
    </rPh>
    <phoneticPr fontId="1"/>
  </si>
  <si>
    <t>%/min</t>
    <phoneticPr fontId="1"/>
  </si>
  <si>
    <t>掴み部の形式 :</t>
    <rPh sb="0" eb="3">
      <t>ツカミブ</t>
    </rPh>
    <rPh sb="4" eb="6">
      <t>ケイシキ</t>
    </rPh>
    <phoneticPr fontId="1"/>
  </si>
  <si>
    <t>伸び計の形式 :</t>
    <rPh sb="0" eb="1">
      <t>ノ</t>
    </rPh>
    <rPh sb="2" eb="3">
      <t>ケイ</t>
    </rPh>
    <rPh sb="4" eb="6">
      <t>ケイシキ</t>
    </rPh>
    <phoneticPr fontId="1"/>
  </si>
  <si>
    <t>コメント:</t>
    <phoneticPr fontId="1"/>
  </si>
  <si>
    <t>炭素鋼・低合金鋼(ボルト)の製品引張試験</t>
    <rPh sb="14" eb="16">
      <t>セイヒン</t>
    </rPh>
    <rPh sb="16" eb="18">
      <t>ヒッパ</t>
    </rPh>
    <rPh sb="18" eb="20">
      <t>シケン</t>
    </rPh>
    <phoneticPr fontId="1"/>
  </si>
  <si>
    <t>ボルト製品引張</t>
    <rPh sb="3" eb="5">
      <t>セイヒン</t>
    </rPh>
    <rPh sb="5" eb="7">
      <t>ヒッパ</t>
    </rPh>
    <phoneticPr fontId="1"/>
  </si>
  <si>
    <t>測定単位 :  ニュートン</t>
    <rPh sb="0" eb="2">
      <t>ソクテイ</t>
    </rPh>
    <phoneticPr fontId="1"/>
  </si>
  <si>
    <t>１本目</t>
    <rPh sb="1" eb="2">
      <t>ホン</t>
    </rPh>
    <rPh sb="2" eb="3">
      <t>メ</t>
    </rPh>
    <phoneticPr fontId="1"/>
  </si>
  <si>
    <t>２本目</t>
    <rPh sb="1" eb="2">
      <t>ホン</t>
    </rPh>
    <rPh sb="2" eb="3">
      <t>メ</t>
    </rPh>
    <phoneticPr fontId="1"/>
  </si>
  <si>
    <t>３本目</t>
    <rPh sb="1" eb="2">
      <t>ホン</t>
    </rPh>
    <rPh sb="2" eb="3">
      <t>メ</t>
    </rPh>
    <phoneticPr fontId="1"/>
  </si>
  <si>
    <t>ニュートン</t>
    <phoneticPr fontId="1"/>
  </si>
  <si>
    <t>引張速度(mm/min) :</t>
    <rPh sb="0" eb="1">
      <t>ヒ</t>
    </rPh>
    <rPh sb="1" eb="2">
      <t>パ</t>
    </rPh>
    <rPh sb="2" eb="4">
      <t>ソクド</t>
    </rPh>
    <phoneticPr fontId="1"/>
  </si>
  <si>
    <t>炭素鋼・低合金鋼(ボルト)のくさび引張試験</t>
    <rPh sb="17" eb="19">
      <t>ヒッパ</t>
    </rPh>
    <rPh sb="19" eb="21">
      <t>シケン</t>
    </rPh>
    <phoneticPr fontId="1"/>
  </si>
  <si>
    <t>ボルトくさび引張</t>
    <rPh sb="6" eb="8">
      <t>ヒッパ</t>
    </rPh>
    <phoneticPr fontId="1"/>
  </si>
  <si>
    <t>ニュートン</t>
    <phoneticPr fontId="1"/>
  </si>
  <si>
    <t>HRC</t>
    <phoneticPr fontId="1"/>
  </si>
  <si>
    <t>ボルトHRC</t>
    <phoneticPr fontId="1"/>
  </si>
  <si>
    <t>ボルト製品引張</t>
    <rPh sb="3" eb="5">
      <t>セイヒン</t>
    </rPh>
    <rPh sb="5" eb="7">
      <t>ヒッパリ</t>
    </rPh>
    <phoneticPr fontId="1"/>
  </si>
  <si>
    <t>ボルトくさび引張</t>
    <rPh sb="6" eb="8">
      <t>ヒッパリ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</si>
  <si>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</si>
  <si>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試料番号 :</t>
    <phoneticPr fontId="1"/>
  </si>
  <si>
    <t>(別々のチャージから採取した試料)</t>
  </si>
  <si>
    <t xml:space="preserve">試料番号 : </t>
    <phoneticPr fontId="1"/>
  </si>
  <si>
    <t xml:space="preserve"> (別々のチャージから採取した試料)</t>
    <phoneticPr fontId="1"/>
  </si>
  <si>
    <t xml:space="preserve">  (別々のチャージから採取した試料)</t>
    <phoneticPr fontId="1"/>
  </si>
  <si>
    <t>項目</t>
    <rPh sb="0" eb="2">
      <t>コウモク</t>
    </rPh>
    <phoneticPr fontId="1"/>
  </si>
  <si>
    <t>％（0.1％）</t>
    <phoneticPr fontId="1"/>
  </si>
  <si>
    <t>（測定値は小数点以下1桁まで）</t>
    <phoneticPr fontId="1"/>
  </si>
  <si>
    <t>試験所受験番号 :</t>
    <rPh sb="0" eb="2">
      <t>シケン</t>
    </rPh>
    <rPh sb="2" eb="3">
      <t>ジョ</t>
    </rPh>
    <rPh sb="3" eb="5">
      <t>ジュケン</t>
    </rPh>
    <phoneticPr fontId="1"/>
  </si>
  <si>
    <t>BT1</t>
    <phoneticPr fontId="1"/>
  </si>
  <si>
    <t>BT2</t>
    <phoneticPr fontId="1"/>
  </si>
  <si>
    <t>MR1</t>
    <phoneticPr fontId="1"/>
  </si>
  <si>
    <t>BR1</t>
    <phoneticPr fontId="1"/>
  </si>
  <si>
    <t xml:space="preserve">KMTL-ET/PTS記入用紙          </t>
    <phoneticPr fontId="1"/>
  </si>
  <si>
    <t>EQF-012-3</t>
    <phoneticPr fontId="1"/>
  </si>
  <si>
    <t>〒675-0155 　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</si>
  <si>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</si>
  <si>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TEL :　079-435-5032　  E-mail　:　kmtl-et-pts@㎞ｔｌ.co.jp</t>
    <phoneticPr fontId="1"/>
  </si>
  <si>
    <t>（測定値は小数点以下1桁まで、平均値は計算のまま小数点以下2桁まで）</t>
    <rPh sb="11" eb="12">
      <t>ケタ</t>
    </rPh>
    <rPh sb="15" eb="18">
      <t>ヘイキンチ</t>
    </rPh>
    <rPh sb="19" eb="21">
      <t>ケイサン</t>
    </rPh>
    <phoneticPr fontId="1"/>
  </si>
  <si>
    <t>※「年製」を残し、その前に半角で西暦年を入力してください。</t>
    <rPh sb="2" eb="3">
      <t>ネン</t>
    </rPh>
    <rPh sb="3" eb="4">
      <t>セイ</t>
    </rPh>
    <rPh sb="6" eb="7">
      <t>ノコ</t>
    </rPh>
    <rPh sb="11" eb="12">
      <t>マエ</t>
    </rPh>
    <rPh sb="13" eb="15">
      <t>ハンカク</t>
    </rPh>
    <rPh sb="16" eb="18">
      <t>セイレキ</t>
    </rPh>
    <rPh sb="18" eb="19">
      <t>ネン</t>
    </rPh>
    <rPh sb="20" eb="22">
      <t>ニュウリョク</t>
    </rPh>
    <phoneticPr fontId="1"/>
  </si>
  <si>
    <r>
      <t>試験機器製造年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 xml:space="preserve"> : </t>
    </r>
    <rPh sb="0" eb="2">
      <t>シケン</t>
    </rPh>
    <rPh sb="2" eb="4">
      <t>キキ</t>
    </rPh>
    <rPh sb="4" eb="6">
      <t>セイゾウ</t>
    </rPh>
    <rPh sb="6" eb="7">
      <t>ネン</t>
    </rPh>
    <phoneticPr fontId="1"/>
  </si>
  <si>
    <t xml:space="preserve">試験機器型式名 : </t>
    <rPh sb="0" eb="1">
      <t>シ</t>
    </rPh>
    <rPh sb="1" eb="2">
      <t>シルシ</t>
    </rPh>
    <rPh sb="2" eb="4">
      <t>キキ</t>
    </rPh>
    <rPh sb="4" eb="6">
      <t>カタシキ</t>
    </rPh>
    <rPh sb="6" eb="7">
      <t>メイ</t>
    </rPh>
    <phoneticPr fontId="1"/>
  </si>
  <si>
    <t>極限引張力</t>
  </si>
  <si>
    <t>極限引張力</t>
    <rPh sb="0" eb="2">
      <t>キョクゲン</t>
    </rPh>
    <rPh sb="2" eb="4">
      <t>ヒッパリ</t>
    </rPh>
    <rPh sb="4" eb="5">
      <t>リョク</t>
    </rPh>
    <phoneticPr fontId="1"/>
  </si>
  <si>
    <t>※欄には、先にご連絡致しました貴社試験所番号を入力下さい。</t>
    <rPh sb="1" eb="2">
      <t>ラン</t>
    </rPh>
    <rPh sb="5" eb="6">
      <t>サキ</t>
    </rPh>
    <rPh sb="8" eb="10">
      <t>レンラク</t>
    </rPh>
    <rPh sb="10" eb="11">
      <t>イタ</t>
    </rPh>
    <rPh sb="15" eb="17">
      <t>キシャ</t>
    </rPh>
    <phoneticPr fontId="1"/>
  </si>
  <si>
    <t>年製</t>
    <rPh sb="0" eb="2">
      <t>ネンセイ</t>
    </rPh>
    <phoneticPr fontId="1"/>
  </si>
  <si>
    <t>年製</t>
    <rPh sb="0" eb="1">
      <t>ネン</t>
    </rPh>
    <rPh sb="1" eb="2">
      <t>セイ</t>
    </rPh>
    <phoneticPr fontId="1"/>
  </si>
  <si>
    <t>年製</t>
    <rPh sb="0" eb="2">
      <t>ネンセイ</t>
    </rPh>
    <phoneticPr fontId="1"/>
  </si>
  <si>
    <t>ＫＭＴＬエッジテック株式会社</t>
    <rPh sb="10" eb="14">
      <t>カブ</t>
    </rPh>
    <phoneticPr fontId="1"/>
  </si>
  <si>
    <t>半角で入力下さい</t>
    <rPh sb="0" eb="2">
      <t>ハンカク</t>
    </rPh>
    <rPh sb="3" eb="5">
      <t>ニュウリョク</t>
    </rPh>
    <rPh sb="5" eb="6">
      <t>クダ</t>
    </rPh>
    <phoneticPr fontId="1"/>
  </si>
  <si>
    <t>応力増加率
(耐力迄）</t>
    <rPh sb="0" eb="2">
      <t>オウリョク</t>
    </rPh>
    <rPh sb="2" eb="4">
      <t>ゾウカ</t>
    </rPh>
    <rPh sb="4" eb="5">
      <t>リツ</t>
    </rPh>
    <rPh sb="7" eb="9">
      <t>タイリョク</t>
    </rPh>
    <rPh sb="9" eb="10">
      <t>マデ</t>
    </rPh>
    <phoneticPr fontId="1"/>
  </si>
  <si>
    <t>　 技能試験推進部</t>
    <rPh sb="2" eb="9">
      <t>ギノウ</t>
    </rPh>
    <phoneticPr fontId="1"/>
  </si>
  <si>
    <t>EQF-011M-4</t>
    <phoneticPr fontId="1"/>
  </si>
  <si>
    <t>EQF-011M-3</t>
    <phoneticPr fontId="1"/>
  </si>
  <si>
    <t>EQF-009M-4</t>
    <phoneticPr fontId="1"/>
  </si>
  <si>
    <t>EQF-009M-3（改001）</t>
    <rPh sb="11" eb="12">
      <t>カイ</t>
    </rPh>
    <phoneticPr fontId="1"/>
  </si>
  <si>
    <t>EQF-010M-4</t>
    <phoneticPr fontId="1"/>
  </si>
  <si>
    <t>MT1, MT2A, MT2B, MT2C</t>
    <phoneticPr fontId="1"/>
  </si>
  <si>
    <t xml:space="preserve">   　　       年　　　　月　　　　日</t>
    <rPh sb="12" eb="13">
      <t>ネン</t>
    </rPh>
    <rPh sb="17" eb="18">
      <t>ツキ</t>
    </rPh>
    <rPh sb="22" eb="23">
      <t>ヒ</t>
    </rPh>
    <phoneticPr fontId="1"/>
  </si>
  <si>
    <t>測定単位 :  Mpa  又は ％</t>
    <rPh sb="0" eb="2">
      <t>ソクテイ</t>
    </rPh>
    <rPh sb="13" eb="14">
      <t>マタ</t>
    </rPh>
    <phoneticPr fontId="1"/>
  </si>
  <si>
    <t>試験室温度（℃）</t>
    <rPh sb="0" eb="3">
      <t>シケンシツ</t>
    </rPh>
    <rPh sb="3" eb="5">
      <t>オンド</t>
    </rPh>
    <phoneticPr fontId="1"/>
  </si>
  <si>
    <t>MPa/sec</t>
    <phoneticPr fontId="1"/>
  </si>
  <si>
    <t>MPa/sec</t>
    <phoneticPr fontId="1"/>
  </si>
  <si>
    <t xml:space="preserve"> MPa</t>
    <phoneticPr fontId="1"/>
  </si>
  <si>
    <t>以下記入不要</t>
    <rPh sb="0" eb="2">
      <t>イカ</t>
    </rPh>
    <rPh sb="2" eb="4">
      <t>キニュウ</t>
    </rPh>
    <rPh sb="4" eb="6">
      <t>フヨウ</t>
    </rPh>
    <phoneticPr fontId="1"/>
  </si>
  <si>
    <t>問い合わせ先 :</t>
    <rPh sb="0" eb="1">
      <t>ト</t>
    </rPh>
    <rPh sb="2" eb="3">
      <t>ア</t>
    </rPh>
    <rPh sb="5" eb="6">
      <t>サキ</t>
    </rPh>
    <phoneticPr fontId="1"/>
  </si>
  <si>
    <t>結果送付の期限  :　2025年9月30日</t>
    <phoneticPr fontId="1"/>
  </si>
  <si>
    <t>KMTL-ET/PTS/2025</t>
    <phoneticPr fontId="1"/>
  </si>
  <si>
    <t>0C</t>
    <phoneticPr fontId="1"/>
  </si>
  <si>
    <t>1C</t>
    <phoneticPr fontId="1"/>
  </si>
  <si>
    <t>(測定値入力欄には、数値以外を入力するとエラーが表示されます。)</t>
    <rPh sb="1" eb="4">
      <t>ソクテイチ</t>
    </rPh>
    <rPh sb="4" eb="6">
      <t>ニュウリョク</t>
    </rPh>
    <rPh sb="6" eb="7">
      <t>ラン</t>
    </rPh>
    <phoneticPr fontId="1"/>
  </si>
  <si>
    <t>（測定値は小数点以下1桁まで、平均値は計算のまま小数点以下2桁まで。 数値以外を入力するとエラーが表示されます。)</t>
    <rPh sb="11" eb="12">
      <t>ケタ</t>
    </rPh>
    <rPh sb="15" eb="18">
      <t>ヘイキンチ</t>
    </rPh>
    <rPh sb="19" eb="21">
      <t>ケイサン</t>
    </rPh>
    <phoneticPr fontId="1"/>
  </si>
  <si>
    <t>0T</t>
    <phoneticPr fontId="1"/>
  </si>
  <si>
    <t>1T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</si>
</sst>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/>
    <xf numFmtId="0" fontId="0" fillId="0" borderId="0" xfId="0" applyAlignment="1" applyProtection="1">
      <protection locked="0"/>
    </xf>
    <xf numFmtId="0" fontId="2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/>
    <xf numFmtId="0" fontId="0" fillId="0" borderId="14" xfId="0" applyBorder="1" applyAlignment="1" applyProtection="1">
      <protection locked="0"/>
    </xf>
    <xf numFmtId="0" fontId="0" fillId="0" borderId="14" xfId="0" applyBorder="1" applyAlignment="1"/>
    <xf numFmtId="0" fontId="10" fillId="0" borderId="0" xfId="0" applyFont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0" fillId="0" borderId="19" xfId="0" applyBorder="1" applyAlignment="1"/>
    <xf numFmtId="0" fontId="6" fillId="0" borderId="21" xfId="0" applyFont="1" applyBorder="1" applyAlignment="1">
      <alignment horizontal="left" vertical="top"/>
    </xf>
    <xf numFmtId="0" fontId="8" fillId="0" borderId="0" xfId="0" applyFont="1" applyAlignment="1"/>
    <xf numFmtId="0" fontId="0" fillId="0" borderId="20" xfId="0" applyBorder="1" applyAlignment="1"/>
    <xf numFmtId="40" fontId="0" fillId="0" borderId="0" xfId="0" applyNumberFormat="1" applyAlignment="1"/>
    <xf numFmtId="2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6" fillId="0" borderId="5" xfId="0" applyFont="1" applyBorder="1" applyAlignment="1"/>
    <xf numFmtId="0" fontId="18" fillId="0" borderId="0" xfId="0" applyFont="1" applyAlignment="1">
      <alignment vertical="top"/>
    </xf>
    <xf numFmtId="176" fontId="0" fillId="0" borderId="0" xfId="0" applyNumberFormat="1" applyAlignment="1"/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2" borderId="1" xfId="0" applyFill="1" applyBorder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77" fontId="0" fillId="2" borderId="1" xfId="0" applyNumberFormat="1" applyFill="1" applyBorder="1" applyAlignment="1" applyProtection="1">
      <alignment horizontal="right"/>
      <protection locked="0"/>
    </xf>
    <xf numFmtId="0" fontId="10" fillId="0" borderId="16" xfId="0" applyFont="1" applyBorder="1" applyAlignment="1"/>
    <xf numFmtId="0" fontId="0" fillId="0" borderId="21" xfId="0" applyBorder="1" applyAlignment="1" applyProtection="1">
      <protection locked="0"/>
    </xf>
    <xf numFmtId="38" fontId="0" fillId="2" borderId="1" xfId="2" applyFont="1" applyFill="1" applyBorder="1" applyAlignment="1" applyProtection="1">
      <protection locked="0"/>
    </xf>
    <xf numFmtId="0" fontId="6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12" xfId="0" applyFont="1" applyBorder="1" applyAlignment="1"/>
    <xf numFmtId="0" fontId="24" fillId="0" borderId="0" xfId="0" applyFont="1" applyAlignment="1"/>
    <xf numFmtId="0" fontId="24" fillId="0" borderId="14" xfId="0" applyFont="1" applyBorder="1" applyAlignment="1"/>
    <xf numFmtId="38" fontId="0" fillId="0" borderId="1" xfId="2" applyFont="1" applyFill="1" applyBorder="1" applyAlignment="1"/>
    <xf numFmtId="38" fontId="0" fillId="0" borderId="1" xfId="2" applyFont="1" applyFill="1" applyBorder="1" applyAlignment="1">
      <alignment horizontal="center"/>
    </xf>
    <xf numFmtId="40" fontId="17" fillId="0" borderId="7" xfId="2" applyNumberFormat="1" applyFont="1" applyFill="1" applyBorder="1" applyAlignment="1"/>
    <xf numFmtId="176" fontId="0" fillId="2" borderId="7" xfId="0" applyNumberFormat="1" applyFill="1" applyBorder="1" applyAlignment="1" applyProtection="1">
      <protection locked="0"/>
    </xf>
    <xf numFmtId="0" fontId="2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76" fontId="22" fillId="2" borderId="38" xfId="3" applyNumberFormat="1" applyFill="1" applyBorder="1" applyAlignment="1">
      <alignment vertical="center" shrinkToFit="1"/>
    </xf>
    <xf numFmtId="176" fontId="22" fillId="2" borderId="1" xfId="3" applyNumberFormat="1" applyFill="1" applyBorder="1">
      <alignment vertical="center"/>
    </xf>
    <xf numFmtId="176" fontId="22" fillId="2" borderId="32" xfId="3" applyNumberFormat="1" applyFill="1" applyBorder="1" applyAlignment="1">
      <alignment vertical="center" shrinkToFit="1"/>
    </xf>
    <xf numFmtId="176" fontId="22" fillId="2" borderId="38" xfId="3" applyNumberFormat="1" applyFill="1" applyBorder="1">
      <alignment vertical="center"/>
    </xf>
    <xf numFmtId="176" fontId="22" fillId="2" borderId="32" xfId="3" applyNumberFormat="1" applyFill="1" applyBorder="1">
      <alignment vertic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0" fillId="0" borderId="2" xfId="0" applyBorder="1" applyAlignment="1"/>
    <xf numFmtId="0" fontId="29" fillId="0" borderId="0" xfId="0" applyFont="1" applyAlignment="1"/>
    <xf numFmtId="0" fontId="15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0" fontId="6" fillId="0" borderId="7" xfId="0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2" borderId="1" xfId="0" applyFill="1" applyBorder="1" applyAlignment="1"/>
    <xf numFmtId="0" fontId="30" fillId="0" borderId="0" xfId="0" applyFont="1" applyAlignment="1"/>
    <xf numFmtId="0" fontId="31" fillId="0" borderId="0" xfId="0" applyFont="1" applyAlignment="1"/>
    <xf numFmtId="0" fontId="0" fillId="0" borderId="14" xfId="0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2" fontId="17" fillId="3" borderId="34" xfId="0" applyNumberFormat="1" applyFont="1" applyFill="1" applyBorder="1" applyAlignment="1">
      <alignment horizontal="center"/>
    </xf>
    <xf numFmtId="2" fontId="17" fillId="3" borderId="16" xfId="0" applyNumberFormat="1" applyFont="1" applyFill="1" applyBorder="1" applyAlignment="1">
      <alignment horizontal="center"/>
    </xf>
    <xf numFmtId="2" fontId="17" fillId="3" borderId="35" xfId="0" applyNumberFormat="1" applyFont="1" applyFill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176" fontId="22" fillId="2" borderId="20" xfId="3" applyNumberFormat="1" applyFill="1" applyBorder="1" applyAlignment="1">
      <alignment horizontal="right" vertical="center" shrinkToFit="1"/>
    </xf>
    <xf numFmtId="176" fontId="22" fillId="2" borderId="22" xfId="3" applyNumberForma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33"/>
      <color rgb="FF99FF3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  <a:effectLst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M28"/>
  <sheetViews>
    <sheetView showGridLines="0" tabSelected="1" workbookViewId="0"/>
  </sheetViews>
  <sheetFormatPr defaultColWidth="9" defaultRowHeight="13.5" x14ac:dyDescent="0.15"/>
  <cols>
    <col min="1" max="1" width="23.375" style="2" customWidth="1"/>
    <col min="2" max="2" width="35.5" style="2" customWidth="1"/>
    <col min="3" max="3" width="35.375" style="2" customWidth="1"/>
    <col min="4" max="16384" width="9" style="2"/>
  </cols>
  <sheetData>
    <row r="1" spans="1:3" ht="20.100000000000001" customHeight="1" x14ac:dyDescent="0.15">
      <c r="A1" s="1" t="s">
        <v>0</v>
      </c>
    </row>
    <row r="2" spans="1:3" ht="20.100000000000001" customHeight="1" x14ac:dyDescent="0.15">
      <c r="A2" s="3" t="s">
        <v>1</v>
      </c>
      <c r="B2" s="64"/>
      <c r="C2" t="s">
        <v>99</v>
      </c>
    </row>
    <row r="3" spans="1:3" ht="20.100000000000001" customHeight="1" x14ac:dyDescent="0.15">
      <c r="A3" s="3" t="s">
        <v>2</v>
      </c>
      <c r="B3" s="65"/>
      <c r="C3"/>
    </row>
    <row r="4" spans="1:3" ht="20.100000000000001" customHeight="1" x14ac:dyDescent="0.15">
      <c r="A4" s="3" t="s">
        <v>3</v>
      </c>
      <c r="B4" s="65"/>
      <c r="C4"/>
    </row>
    <row r="5" spans="1:3" ht="20.100000000000001" customHeight="1" x14ac:dyDescent="0.15">
      <c r="A5" s="3" t="s">
        <v>4</v>
      </c>
      <c r="B5" s="65"/>
      <c r="C5"/>
    </row>
    <row r="6" spans="1:3" ht="20.100000000000001" customHeight="1" x14ac:dyDescent="0.15">
      <c r="A6" s="3" t="s">
        <v>5</v>
      </c>
      <c r="B6" s="65"/>
      <c r="C6"/>
    </row>
    <row r="7" spans="1:3" ht="20.100000000000001" customHeight="1" x14ac:dyDescent="0.15">
      <c r="A7" s="3" t="s">
        <v>6</v>
      </c>
      <c r="B7" s="65"/>
      <c r="C7"/>
    </row>
    <row r="8" spans="1:3" ht="20.100000000000001" customHeight="1" x14ac:dyDescent="0.15">
      <c r="A8" s="4" t="s">
        <v>7</v>
      </c>
      <c r="B8" s="63"/>
      <c r="C8"/>
    </row>
    <row r="9" spans="1:3" ht="20.100000000000001" customHeight="1" x14ac:dyDescent="0.15">
      <c r="A9" s="4" t="s">
        <v>8</v>
      </c>
      <c r="B9" s="63"/>
      <c r="C9"/>
    </row>
    <row r="10" spans="1:3" ht="20.100000000000001" customHeight="1" x14ac:dyDescent="0.15">
      <c r="A10" s="4" t="s">
        <v>9</v>
      </c>
      <c r="B10" s="66"/>
      <c r="C10"/>
    </row>
    <row r="11" spans="1:3" ht="20.100000000000001" customHeight="1" x14ac:dyDescent="0.15">
      <c r="A11"/>
      <c r="B11"/>
      <c r="C11"/>
    </row>
    <row r="12" spans="1:3" ht="20.100000000000001" customHeight="1" x14ac:dyDescent="0.15">
      <c r="A12" s="3" t="s">
        <v>10</v>
      </c>
      <c r="B12" s="63" t="s">
        <v>108</v>
      </c>
      <c r="C12"/>
    </row>
    <row r="13" spans="1:3" ht="20.100000000000001" customHeight="1" x14ac:dyDescent="0.15">
      <c r="A13" s="3" t="s">
        <v>11</v>
      </c>
      <c r="B13" s="5" t="s">
        <v>86</v>
      </c>
      <c r="C13" s="108" t="s">
        <v>12</v>
      </c>
    </row>
    <row r="14" spans="1:3" ht="20.100000000000001" customHeight="1" x14ac:dyDescent="0.15">
      <c r="A14" s="3" t="s">
        <v>13</v>
      </c>
      <c r="B14" s="5" t="s">
        <v>86</v>
      </c>
      <c r="C14" s="108"/>
    </row>
    <row r="15" spans="1:3" ht="20.100000000000001" customHeight="1" x14ac:dyDescent="0.15">
      <c r="A15" s="3" t="s">
        <v>14</v>
      </c>
      <c r="B15" s="63" t="s">
        <v>108</v>
      </c>
      <c r="C15" s="6"/>
    </row>
    <row r="16" spans="1:3" x14ac:dyDescent="0.15">
      <c r="B16"/>
      <c r="C16" s="6"/>
    </row>
    <row r="17" spans="1:13" ht="67.150000000000006" customHeight="1" x14ac:dyDescent="0.15">
      <c r="A17" s="7" t="s">
        <v>15</v>
      </c>
      <c r="B17" s="8"/>
      <c r="C17" s="48" t="s">
        <v>69</v>
      </c>
    </row>
    <row r="19" spans="1:13" ht="18" customHeight="1" x14ac:dyDescent="0.15">
      <c r="A19" s="2" t="s">
        <v>115</v>
      </c>
    </row>
    <row r="20" spans="1:13" ht="18" customHeight="1" x14ac:dyDescent="0.15">
      <c r="A20" s="9" t="s">
        <v>98</v>
      </c>
      <c r="B20" s="9"/>
      <c r="C20" s="10"/>
      <c r="D20" s="10"/>
      <c r="E20" s="10"/>
    </row>
    <row r="21" spans="1:13" ht="18" customHeight="1" x14ac:dyDescent="0.15">
      <c r="A21" s="9" t="s">
        <v>101</v>
      </c>
      <c r="B21" s="9"/>
      <c r="C21" s="10"/>
      <c r="D21" s="10"/>
      <c r="E21" s="10"/>
    </row>
    <row r="22" spans="1:13" ht="18" customHeight="1" x14ac:dyDescent="0.15">
      <c r="A22" s="11" t="s">
        <v>85</v>
      </c>
    </row>
    <row r="23" spans="1:13" ht="18" customHeight="1" x14ac:dyDescent="0.15">
      <c r="A23" s="11" t="s">
        <v>87</v>
      </c>
    </row>
    <row r="24" spans="1:13" ht="18" customHeight="1" x14ac:dyDescent="0.15"/>
    <row r="25" spans="1:13" ht="18" customHeight="1" x14ac:dyDescent="0.15">
      <c r="A25" s="2" t="s">
        <v>94</v>
      </c>
    </row>
    <row r="26" spans="1:13" ht="18" customHeight="1" x14ac:dyDescent="0.15"/>
    <row r="27" spans="1:13" ht="15" x14ac:dyDescent="0.15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 ht="15" x14ac:dyDescent="0.15">
      <c r="B28" s="55"/>
      <c r="C28" s="56" t="s">
        <v>105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</row>
  </sheetData>
  <mergeCells count="1">
    <mergeCell ref="C13:C14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2:J99"/>
  <sheetViews>
    <sheetView showGridLines="0" zoomScaleNormal="100" workbookViewId="0">
      <selection activeCell="Q16" sqref="Q16"/>
    </sheetView>
  </sheetViews>
  <sheetFormatPr defaultColWidth="9" defaultRowHeight="13.5" x14ac:dyDescent="0.15"/>
  <cols>
    <col min="1" max="1" width="5.5" style="2" customWidth="1"/>
    <col min="2" max="2" width="5.875" style="2" customWidth="1"/>
    <col min="3" max="4" width="11.5" style="2" customWidth="1"/>
    <col min="5" max="5" width="5.625" style="2" customWidth="1"/>
    <col min="6" max="6" width="5.875" style="2" customWidth="1"/>
    <col min="7" max="7" width="11.5" style="2" customWidth="1"/>
    <col min="8" max="8" width="2.75" style="2" customWidth="1"/>
    <col min="9" max="9" width="7.5" style="2" customWidth="1"/>
    <col min="10" max="10" width="15" style="2" customWidth="1"/>
    <col min="11" max="11" width="3.25" style="2" customWidth="1"/>
    <col min="12" max="16384" width="9" style="2"/>
  </cols>
  <sheetData>
    <row r="2" spans="1:10" ht="14.25" thickBot="1" x14ac:dyDescent="0.2"/>
    <row r="3" spans="1:10" ht="18" thickTop="1" x14ac:dyDescent="0.2">
      <c r="A3" s="12" t="s">
        <v>83</v>
      </c>
      <c r="B3" s="12"/>
      <c r="C3" s="12"/>
      <c r="D3" s="12"/>
      <c r="I3" s="95" t="s">
        <v>117</v>
      </c>
      <c r="J3" s="13"/>
    </row>
    <row r="4" spans="1:10" ht="17.25" x14ac:dyDescent="0.2">
      <c r="A4" s="12" t="s">
        <v>16</v>
      </c>
      <c r="B4" s="12"/>
      <c r="C4" s="12"/>
      <c r="D4" s="12"/>
      <c r="I4" s="14" t="s">
        <v>81</v>
      </c>
      <c r="J4" s="15"/>
    </row>
    <row r="5" spans="1:10" ht="17.25" x14ac:dyDescent="0.2">
      <c r="A5" s="12" t="s">
        <v>17</v>
      </c>
      <c r="B5" s="12"/>
      <c r="C5" s="12"/>
      <c r="D5" s="12"/>
      <c r="I5" s="14" t="s">
        <v>78</v>
      </c>
      <c r="J5" s="15"/>
    </row>
    <row r="6" spans="1:10" ht="14.25" x14ac:dyDescent="0.15">
      <c r="A6" s="10" t="s">
        <v>18</v>
      </c>
      <c r="B6" s="10"/>
      <c r="C6" s="10"/>
      <c r="D6" s="10"/>
      <c r="E6" s="96" t="s">
        <v>19</v>
      </c>
      <c r="F6" s="10"/>
      <c r="G6" s="10"/>
      <c r="H6" s="10"/>
      <c r="I6" s="135" t="str">
        <f>IF('表紙共通（必須）'!B2=0,"",'表紙共通（必須）'!B2)</f>
        <v/>
      </c>
      <c r="J6" s="136"/>
    </row>
    <row r="7" spans="1:10" ht="15" thickBot="1" x14ac:dyDescent="0.2">
      <c r="A7" s="16" t="s">
        <v>116</v>
      </c>
      <c r="B7" s="17"/>
      <c r="C7" s="17"/>
      <c r="D7" s="18"/>
      <c r="E7" s="10"/>
      <c r="F7" s="10"/>
      <c r="G7" s="10"/>
      <c r="H7" s="10"/>
      <c r="I7" s="137"/>
      <c r="J7" s="138"/>
    </row>
    <row r="8" spans="1:10" ht="31.9" customHeight="1" thickTop="1" x14ac:dyDescent="0.3">
      <c r="A8" s="10"/>
      <c r="B8" s="10"/>
      <c r="C8" s="10"/>
      <c r="D8" s="10"/>
      <c r="E8" s="10"/>
      <c r="F8" s="10"/>
      <c r="G8" s="146" t="s">
        <v>20</v>
      </c>
      <c r="H8" s="146"/>
      <c r="I8" s="146"/>
      <c r="J8" s="146"/>
    </row>
    <row r="9" spans="1:10" ht="19.149999999999999" customHeight="1" x14ac:dyDescent="0.15">
      <c r="A9" s="10" t="s">
        <v>21</v>
      </c>
      <c r="B9" s="10"/>
      <c r="C9" s="10"/>
      <c r="D9" s="10"/>
      <c r="E9" s="10"/>
      <c r="F9" s="10"/>
      <c r="G9" s="10"/>
      <c r="H9" s="10"/>
      <c r="I9" s="147"/>
      <c r="J9" s="147"/>
    </row>
    <row r="10" spans="1:10" ht="14.25" x14ac:dyDescent="0.15">
      <c r="A10" s="10" t="s">
        <v>70</v>
      </c>
      <c r="B10" s="10"/>
      <c r="C10" s="99" t="s">
        <v>118</v>
      </c>
      <c r="D10" s="99" t="s">
        <v>119</v>
      </c>
      <c r="E10" s="10" t="s">
        <v>71</v>
      </c>
      <c r="F10" s="10"/>
      <c r="G10" s="10"/>
      <c r="H10" s="10"/>
      <c r="I10" s="10"/>
      <c r="J10" s="10"/>
    </row>
    <row r="11" spans="1:10" ht="14.25" x14ac:dyDescent="0.15">
      <c r="A11" s="10" t="s">
        <v>22</v>
      </c>
      <c r="B11" s="10"/>
      <c r="C11" s="10"/>
      <c r="D11" s="10"/>
      <c r="E11" s="10"/>
      <c r="F11" s="10"/>
      <c r="G11" s="10"/>
      <c r="H11" s="10"/>
    </row>
    <row r="12" spans="1:10" ht="15.6" customHeight="1" x14ac:dyDescent="0.15">
      <c r="A12" s="148" t="str">
        <f>C10</f>
        <v>0C</v>
      </c>
      <c r="B12" s="149"/>
      <c r="C12" s="150"/>
      <c r="D12" s="19"/>
      <c r="E12" s="148" t="str">
        <f>D10</f>
        <v>1C</v>
      </c>
      <c r="F12" s="149"/>
      <c r="G12" s="150"/>
      <c r="H12" s="20"/>
      <c r="J12" s="36" t="s">
        <v>110</v>
      </c>
    </row>
    <row r="13" spans="1:10" ht="15.6" customHeight="1" x14ac:dyDescent="0.15">
      <c r="A13" s="141" t="s">
        <v>23</v>
      </c>
      <c r="B13" s="21">
        <v>1</v>
      </c>
      <c r="C13" s="84"/>
      <c r="D13" s="22"/>
      <c r="E13" s="141" t="s">
        <v>23</v>
      </c>
      <c r="F13" s="21">
        <v>1</v>
      </c>
      <c r="G13" s="84"/>
      <c r="H13" s="23"/>
      <c r="J13" s="105"/>
    </row>
    <row r="14" spans="1:10" ht="15.6" customHeight="1" x14ac:dyDescent="0.15">
      <c r="A14" s="142"/>
      <c r="B14" s="21">
        <v>2</v>
      </c>
      <c r="C14" s="84"/>
      <c r="D14" s="22"/>
      <c r="E14" s="142"/>
      <c r="F14" s="21">
        <v>2</v>
      </c>
      <c r="G14" s="84"/>
      <c r="H14" s="23"/>
    </row>
    <row r="15" spans="1:10" ht="15.6" customHeight="1" x14ac:dyDescent="0.15">
      <c r="A15" s="142"/>
      <c r="B15" s="21">
        <v>3</v>
      </c>
      <c r="C15" s="84"/>
      <c r="D15" s="22"/>
      <c r="E15" s="142"/>
      <c r="F15" s="21">
        <v>3</v>
      </c>
      <c r="G15" s="84"/>
      <c r="H15" s="23"/>
    </row>
    <row r="16" spans="1:10" ht="15.6" customHeight="1" x14ac:dyDescent="0.15">
      <c r="A16" s="142"/>
      <c r="B16" s="21">
        <v>4</v>
      </c>
      <c r="C16" s="84"/>
      <c r="D16" s="22"/>
      <c r="E16" s="142"/>
      <c r="F16" s="21">
        <v>4</v>
      </c>
      <c r="G16" s="84"/>
      <c r="H16" s="23"/>
    </row>
    <row r="17" spans="1:10" ht="15.6" customHeight="1" x14ac:dyDescent="0.15">
      <c r="A17" s="143"/>
      <c r="B17" s="21">
        <v>5</v>
      </c>
      <c r="C17" s="84"/>
      <c r="D17" s="22"/>
      <c r="E17" s="143"/>
      <c r="F17" s="21">
        <v>5</v>
      </c>
      <c r="G17" s="84"/>
      <c r="H17" s="23"/>
    </row>
    <row r="18" spans="1:10" ht="15.6" customHeight="1" x14ac:dyDescent="0.15">
      <c r="A18" s="144" t="s">
        <v>24</v>
      </c>
      <c r="B18" s="145"/>
      <c r="C18" s="83" t="str">
        <f>IF(SUM(C13:C17)&gt;0,AVERAGE(C13:C17),"")</f>
        <v/>
      </c>
      <c r="D18" s="22"/>
      <c r="E18" s="144" t="s">
        <v>24</v>
      </c>
      <c r="F18" s="145"/>
      <c r="G18" s="83" t="str">
        <f>IF(SUM(G13:G17)&gt;0,AVERAGE(G13:G17),"")</f>
        <v/>
      </c>
      <c r="H18" s="24"/>
    </row>
    <row r="19" spans="1:10" ht="15" customHeight="1" thickBot="1" x14ac:dyDescent="0.2">
      <c r="A19" s="25"/>
      <c r="B19" s="72" t="s">
        <v>121</v>
      </c>
      <c r="C19" s="72"/>
      <c r="D19" s="72"/>
      <c r="E19" s="72"/>
    </row>
    <row r="20" spans="1:10" ht="15.6" customHeight="1" thickBot="1" x14ac:dyDescent="0.2">
      <c r="A20" s="26" t="s">
        <v>25</v>
      </c>
      <c r="B20" s="27"/>
      <c r="C20" s="27"/>
      <c r="D20" s="120"/>
      <c r="E20" s="121"/>
      <c r="F20" s="121"/>
      <c r="G20" s="121"/>
      <c r="H20" s="121"/>
      <c r="I20" s="121"/>
      <c r="J20" s="122"/>
    </row>
    <row r="21" spans="1:10" ht="15.6" customHeight="1" thickBot="1" x14ac:dyDescent="0.2">
      <c r="A21" s="26" t="s">
        <v>34</v>
      </c>
      <c r="B21" s="27"/>
      <c r="C21" s="27"/>
      <c r="D21" s="120"/>
      <c r="E21" s="121"/>
      <c r="F21" s="121"/>
      <c r="G21" s="121"/>
      <c r="H21" s="121"/>
      <c r="I21" s="121"/>
      <c r="J21" s="122"/>
    </row>
    <row r="22" spans="1:10" ht="15.6" customHeight="1" thickBot="1" x14ac:dyDescent="0.2">
      <c r="A22" s="26" t="s">
        <v>90</v>
      </c>
      <c r="B22" s="27"/>
      <c r="C22" s="27"/>
      <c r="D22" s="120" t="s">
        <v>95</v>
      </c>
      <c r="E22" s="121"/>
      <c r="F22" s="121"/>
      <c r="G22" s="121"/>
      <c r="H22" s="121"/>
      <c r="I22" s="121"/>
      <c r="J22" s="122"/>
    </row>
    <row r="23" spans="1:10" ht="15.6" customHeight="1" thickBot="1" x14ac:dyDescent="0.2">
      <c r="A23" s="26" t="s">
        <v>26</v>
      </c>
      <c r="B23" s="27"/>
      <c r="C23" s="27"/>
      <c r="D23" s="120"/>
      <c r="E23" s="121"/>
      <c r="F23" s="121"/>
      <c r="G23" s="121"/>
      <c r="H23" s="121"/>
      <c r="I23" s="121"/>
      <c r="J23" s="122"/>
    </row>
    <row r="24" spans="1:10" ht="15.6" customHeight="1" x14ac:dyDescent="0.15">
      <c r="D24" s="2" t="s">
        <v>89</v>
      </c>
    </row>
    <row r="26" spans="1:10" ht="14.25" x14ac:dyDescent="0.15">
      <c r="A26" s="28" t="s">
        <v>27</v>
      </c>
      <c r="B26" s="29"/>
      <c r="C26" s="30"/>
      <c r="D26" s="30"/>
      <c r="E26" s="30"/>
      <c r="F26" s="30"/>
      <c r="G26" s="30"/>
      <c r="H26" s="30"/>
      <c r="I26" s="31"/>
      <c r="J26" s="32"/>
    </row>
    <row r="27" spans="1:10" ht="14.25" customHeight="1" x14ac:dyDescent="0.15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 ht="14.25" customHeight="1" x14ac:dyDescent="0.15">
      <c r="A28" s="109"/>
      <c r="B28" s="110"/>
      <c r="C28" s="110"/>
      <c r="D28" s="110"/>
      <c r="E28" s="110"/>
      <c r="F28" s="110"/>
      <c r="G28" s="110"/>
      <c r="H28" s="110"/>
      <c r="I28" s="110"/>
      <c r="J28" s="111"/>
    </row>
    <row r="29" spans="1:10" ht="14.25" customHeight="1" x14ac:dyDescent="0.15">
      <c r="A29" s="109"/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95.45" customHeight="1" x14ac:dyDescent="0.15">
      <c r="A30" s="112"/>
      <c r="B30" s="113"/>
      <c r="C30" s="113"/>
      <c r="D30" s="113"/>
      <c r="E30" s="113"/>
      <c r="F30" s="113"/>
      <c r="G30" s="113"/>
      <c r="H30" s="113"/>
      <c r="I30" s="113"/>
      <c r="J30" s="114"/>
    </row>
    <row r="31" spans="1:10" ht="14.25" x14ac:dyDescent="0.15">
      <c r="A31" s="10"/>
      <c r="B31" s="10"/>
      <c r="C31" s="10"/>
      <c r="D31" s="10"/>
      <c r="E31" s="10"/>
      <c r="F31" s="10"/>
      <c r="G31" s="10"/>
      <c r="H31" s="10"/>
      <c r="J31" s="2" t="s">
        <v>106</v>
      </c>
    </row>
    <row r="32" spans="1:10" ht="14.25" x14ac:dyDescent="0.15">
      <c r="B32" s="10"/>
      <c r="C32" s="10"/>
      <c r="D32" s="10"/>
      <c r="E32" s="10"/>
      <c r="F32" s="10"/>
      <c r="G32" s="10"/>
      <c r="H32" s="10"/>
    </row>
    <row r="35" spans="3:3" ht="14.25" x14ac:dyDescent="0.15">
      <c r="C35" s="10"/>
    </row>
    <row r="50" spans="1:10" ht="15" hidden="1" thickBot="1" x14ac:dyDescent="0.2">
      <c r="A50" s="106" t="s">
        <v>114</v>
      </c>
    </row>
    <row r="51" spans="1:10" ht="18" hidden="1" thickTop="1" x14ac:dyDescent="0.2">
      <c r="A51" s="12" t="str">
        <f>A3</f>
        <v xml:space="preserve">KMTL-ET/PTS記入用紙          </v>
      </c>
      <c r="B51" s="12"/>
      <c r="C51" s="12"/>
      <c r="D51" s="12"/>
      <c r="I51" s="139" t="str">
        <f>I3</f>
        <v>KMTL-ET/PTS/2025</v>
      </c>
      <c r="J51" s="140"/>
    </row>
    <row r="52" spans="1:10" ht="17.25" hidden="1" x14ac:dyDescent="0.2">
      <c r="A52" s="12" t="s">
        <v>16</v>
      </c>
      <c r="B52" s="12"/>
      <c r="C52" s="12"/>
      <c r="D52" s="12"/>
      <c r="I52" s="101" t="s">
        <v>82</v>
      </c>
      <c r="J52" s="15"/>
    </row>
    <row r="53" spans="1:10" ht="17.25" hidden="1" x14ac:dyDescent="0.2">
      <c r="A53" s="12" t="s">
        <v>28</v>
      </c>
      <c r="B53" s="12"/>
      <c r="C53" s="12"/>
      <c r="D53" s="12"/>
      <c r="I53" s="14" t="str">
        <f>I5</f>
        <v>試験所受験番号 :</v>
      </c>
      <c r="J53" s="15"/>
    </row>
    <row r="54" spans="1:10" ht="14.25" hidden="1" x14ac:dyDescent="0.15">
      <c r="A54" s="10" t="s">
        <v>18</v>
      </c>
      <c r="B54" s="10"/>
      <c r="C54" s="10"/>
      <c r="D54" s="10"/>
      <c r="E54" s="96" t="s">
        <v>19</v>
      </c>
      <c r="F54" s="10"/>
      <c r="G54" s="10"/>
      <c r="H54" s="10"/>
      <c r="I54" s="135" t="str">
        <f>IF('表紙共通（必須）'!B2=0,"",'表紙共通（必須）'!B2)</f>
        <v/>
      </c>
      <c r="J54" s="136"/>
    </row>
    <row r="55" spans="1:10" ht="15" hidden="1" thickBot="1" x14ac:dyDescent="0.2">
      <c r="A55" s="16" t="str">
        <f>A7</f>
        <v>結果送付の期限  :　2025年9月30日</v>
      </c>
      <c r="B55" s="17"/>
      <c r="C55" s="17"/>
      <c r="D55" s="18"/>
      <c r="E55" s="10"/>
      <c r="F55" s="10"/>
      <c r="G55" s="10"/>
      <c r="H55" s="10"/>
      <c r="I55" s="137"/>
      <c r="J55" s="138"/>
    </row>
    <row r="56" spans="1:10" ht="29.25" hidden="1" thickTop="1" x14ac:dyDescent="0.3">
      <c r="A56" s="134"/>
      <c r="B56" s="134"/>
      <c r="C56" s="134"/>
      <c r="D56" s="134"/>
      <c r="E56" s="134"/>
      <c r="F56" s="134"/>
      <c r="G56" s="134"/>
      <c r="H56" s="33"/>
      <c r="I56" s="34" t="s">
        <v>29</v>
      </c>
      <c r="J56" s="35"/>
    </row>
    <row r="57" spans="1:10" ht="14.25" hidden="1" x14ac:dyDescent="0.15">
      <c r="A57" s="10" t="s">
        <v>21</v>
      </c>
      <c r="B57" s="10"/>
      <c r="C57" s="10"/>
      <c r="D57" s="10"/>
      <c r="E57" s="10"/>
      <c r="F57" s="10"/>
      <c r="G57" s="10"/>
      <c r="H57" s="10"/>
    </row>
    <row r="58" spans="1:10" ht="14.25" hidden="1" x14ac:dyDescent="0.15">
      <c r="A58" s="10" t="s">
        <v>72</v>
      </c>
      <c r="B58" s="10"/>
      <c r="C58" s="93"/>
      <c r="D58" s="93"/>
      <c r="E58" s="2" t="s">
        <v>73</v>
      </c>
      <c r="F58" s="10"/>
      <c r="G58" s="10"/>
      <c r="H58" s="10"/>
    </row>
    <row r="59" spans="1:10" ht="15" hidden="1" thickBot="1" x14ac:dyDescent="0.2">
      <c r="A59" s="10" t="s">
        <v>22</v>
      </c>
      <c r="B59" s="10"/>
      <c r="C59" s="10"/>
      <c r="D59" s="10"/>
      <c r="E59" s="10"/>
      <c r="F59" s="10"/>
      <c r="G59" s="10"/>
      <c r="H59" s="10"/>
    </row>
    <row r="60" spans="1:10" ht="15" hidden="1" customHeight="1" x14ac:dyDescent="0.15">
      <c r="A60" s="126">
        <f>C58</f>
        <v>0</v>
      </c>
      <c r="B60" s="127"/>
      <c r="C60" s="62" t="s">
        <v>30</v>
      </c>
      <c r="D60" s="58" t="s">
        <v>31</v>
      </c>
      <c r="E60" s="128" t="s">
        <v>32</v>
      </c>
      <c r="F60" s="129"/>
      <c r="G60" s="59" t="s">
        <v>33</v>
      </c>
      <c r="H60" s="20"/>
      <c r="J60" s="36" t="s">
        <v>110</v>
      </c>
    </row>
    <row r="61" spans="1:10" ht="15" hidden="1" customHeight="1" x14ac:dyDescent="0.15">
      <c r="A61" s="130" t="s">
        <v>23</v>
      </c>
      <c r="B61" s="61">
        <v>1</v>
      </c>
      <c r="C61" s="87"/>
      <c r="D61" s="88"/>
      <c r="E61" s="132"/>
      <c r="F61" s="133"/>
      <c r="G61" s="89"/>
      <c r="H61" s="60"/>
      <c r="J61" s="105"/>
    </row>
    <row r="62" spans="1:10" ht="15" hidden="1" customHeight="1" x14ac:dyDescent="0.15">
      <c r="A62" s="131"/>
      <c r="B62" s="61">
        <v>2</v>
      </c>
      <c r="C62" s="90"/>
      <c r="D62" s="88"/>
      <c r="E62" s="132"/>
      <c r="F62" s="133"/>
      <c r="G62" s="91"/>
      <c r="H62" s="60"/>
    </row>
    <row r="63" spans="1:10" ht="15" hidden="1" customHeight="1" x14ac:dyDescent="0.15">
      <c r="A63" s="131"/>
      <c r="B63" s="61">
        <v>3</v>
      </c>
      <c r="C63" s="90"/>
      <c r="D63" s="88"/>
      <c r="E63" s="132"/>
      <c r="F63" s="133"/>
      <c r="G63" s="91"/>
      <c r="H63" s="60"/>
    </row>
    <row r="64" spans="1:10" ht="15" hidden="1" customHeight="1" x14ac:dyDescent="0.15">
      <c r="A64" s="131"/>
      <c r="B64" s="61">
        <v>4</v>
      </c>
      <c r="C64" s="90"/>
      <c r="D64" s="88"/>
      <c r="E64" s="132"/>
      <c r="F64" s="133"/>
      <c r="G64" s="91"/>
      <c r="H64" s="60"/>
    </row>
    <row r="65" spans="1:10" ht="15" hidden="1" customHeight="1" thickBot="1" x14ac:dyDescent="0.2">
      <c r="A65" s="115" t="s">
        <v>24</v>
      </c>
      <c r="B65" s="116"/>
      <c r="C65" s="123" t="str">
        <f>IF(SUM(C61:G64)&gt;0,AVERAGE(C61:G64),"")</f>
        <v/>
      </c>
      <c r="D65" s="124" t="str">
        <f>IF(SUM(D60:D64)&gt;0,AVERAGE(D60:D64),"")</f>
        <v/>
      </c>
      <c r="E65" s="124" t="str">
        <f>IF(SUM(E60:E64)&gt;0,AVERAGE(E60:E64),"")</f>
        <v/>
      </c>
      <c r="F65" s="124"/>
      <c r="G65" s="125" t="str">
        <f>IF(SUM(G60:G64)&gt;0,AVERAGE(G60:G64),"")</f>
        <v/>
      </c>
      <c r="H65" s="60"/>
    </row>
    <row r="66" spans="1:10" ht="15" hidden="1" customHeight="1" thickBot="1" x14ac:dyDescent="0.2">
      <c r="C66" s="50" t="s">
        <v>77</v>
      </c>
    </row>
    <row r="67" spans="1:10" ht="15" hidden="1" customHeight="1" x14ac:dyDescent="0.15">
      <c r="A67" s="126">
        <f>D58</f>
        <v>0</v>
      </c>
      <c r="B67" s="127"/>
      <c r="C67" s="62" t="s">
        <v>30</v>
      </c>
      <c r="D67" s="58" t="s">
        <v>31</v>
      </c>
      <c r="E67" s="128" t="s">
        <v>32</v>
      </c>
      <c r="F67" s="129"/>
      <c r="G67" s="59" t="s">
        <v>33</v>
      </c>
      <c r="H67" s="20"/>
    </row>
    <row r="68" spans="1:10" ht="15" hidden="1" customHeight="1" x14ac:dyDescent="0.15">
      <c r="A68" s="130" t="s">
        <v>23</v>
      </c>
      <c r="B68" s="61">
        <v>1</v>
      </c>
      <c r="C68" s="87"/>
      <c r="D68" s="88"/>
      <c r="E68" s="132"/>
      <c r="F68" s="133"/>
      <c r="G68" s="89"/>
      <c r="H68" s="11"/>
    </row>
    <row r="69" spans="1:10" ht="15" hidden="1" customHeight="1" x14ac:dyDescent="0.15">
      <c r="A69" s="131"/>
      <c r="B69" s="61">
        <v>2</v>
      </c>
      <c r="C69" s="90"/>
      <c r="D69" s="88"/>
      <c r="E69" s="132"/>
      <c r="F69" s="133"/>
      <c r="G69" s="91"/>
      <c r="H69" s="11"/>
    </row>
    <row r="70" spans="1:10" ht="15" hidden="1" customHeight="1" x14ac:dyDescent="0.15">
      <c r="A70" s="131"/>
      <c r="B70" s="61">
        <v>3</v>
      </c>
      <c r="C70" s="90"/>
      <c r="D70" s="88"/>
      <c r="E70" s="132"/>
      <c r="F70" s="133"/>
      <c r="G70" s="91"/>
      <c r="H70" s="11"/>
    </row>
    <row r="71" spans="1:10" ht="15" hidden="1" customHeight="1" x14ac:dyDescent="0.15">
      <c r="A71" s="131"/>
      <c r="B71" s="61">
        <v>4</v>
      </c>
      <c r="C71" s="90"/>
      <c r="D71" s="88"/>
      <c r="E71" s="132"/>
      <c r="F71" s="133"/>
      <c r="G71" s="91"/>
      <c r="H71" s="11"/>
    </row>
    <row r="72" spans="1:10" ht="15" hidden="1" customHeight="1" thickBot="1" x14ac:dyDescent="0.2">
      <c r="A72" s="115" t="s">
        <v>24</v>
      </c>
      <c r="B72" s="116"/>
      <c r="C72" s="117" t="str">
        <f>IF(SUM(C68:G71)&gt;0,AVERAGE(C68:G71),"")</f>
        <v/>
      </c>
      <c r="D72" s="118" t="str">
        <f>IF(SUM(D67:D71)&gt;0,AVERAGE(D67:D71),"")</f>
        <v/>
      </c>
      <c r="E72" s="118" t="str">
        <f>IF(SUM(E67:E71)&gt;0,AVERAGE(E67:E71),"")</f>
        <v/>
      </c>
      <c r="F72" s="118"/>
      <c r="G72" s="119" t="str">
        <f>IF(SUM(G67:G71)&gt;0,AVERAGE(G67:G71),"")</f>
        <v/>
      </c>
      <c r="H72" s="11"/>
    </row>
    <row r="73" spans="1:10" ht="15" hidden="1" customHeight="1" thickBot="1" x14ac:dyDescent="0.2">
      <c r="A73" s="20"/>
      <c r="B73" s="72" t="s">
        <v>88</v>
      </c>
      <c r="C73" s="50"/>
      <c r="E73" s="20"/>
      <c r="F73" s="20"/>
    </row>
    <row r="74" spans="1:10" ht="15" hidden="1" customHeight="1" thickBot="1" x14ac:dyDescent="0.2">
      <c r="A74" s="26" t="s">
        <v>25</v>
      </c>
      <c r="B74" s="27"/>
      <c r="C74" s="27"/>
      <c r="D74" s="120"/>
      <c r="E74" s="121"/>
      <c r="F74" s="121"/>
      <c r="G74" s="121"/>
      <c r="H74" s="121"/>
      <c r="I74" s="121"/>
      <c r="J74" s="122"/>
    </row>
    <row r="75" spans="1:10" ht="15" hidden="1" customHeight="1" thickBot="1" x14ac:dyDescent="0.2">
      <c r="A75" s="26" t="s">
        <v>34</v>
      </c>
      <c r="B75" s="27"/>
      <c r="C75" s="27"/>
      <c r="D75" s="120"/>
      <c r="E75" s="121"/>
      <c r="F75" s="121"/>
      <c r="G75" s="121"/>
      <c r="H75" s="121"/>
      <c r="I75" s="121"/>
      <c r="J75" s="122"/>
    </row>
    <row r="76" spans="1:10" ht="15" hidden="1" customHeight="1" thickBot="1" x14ac:dyDescent="0.2">
      <c r="A76" s="26" t="s">
        <v>90</v>
      </c>
      <c r="B76" s="27"/>
      <c r="C76" s="27"/>
      <c r="D76" s="120" t="s">
        <v>96</v>
      </c>
      <c r="E76" s="121"/>
      <c r="F76" s="121"/>
      <c r="G76" s="121"/>
      <c r="H76" s="121"/>
      <c r="I76" s="121"/>
      <c r="J76" s="122"/>
    </row>
    <row r="77" spans="1:10" ht="15" hidden="1" customHeight="1" thickBot="1" x14ac:dyDescent="0.2">
      <c r="A77" s="26" t="s">
        <v>26</v>
      </c>
      <c r="B77" s="27"/>
      <c r="C77" s="27"/>
      <c r="D77" s="120"/>
      <c r="E77" s="121"/>
      <c r="F77" s="121"/>
      <c r="G77" s="121"/>
      <c r="H77" s="121"/>
      <c r="I77" s="121"/>
      <c r="J77" s="122"/>
    </row>
    <row r="78" spans="1:10" ht="15" hidden="1" customHeight="1" x14ac:dyDescent="0.15">
      <c r="D78" s="2" t="s">
        <v>89</v>
      </c>
    </row>
    <row r="79" spans="1:10" hidden="1" x14ac:dyDescent="0.15"/>
    <row r="80" spans="1:10" ht="14.25" hidden="1" x14ac:dyDescent="0.15">
      <c r="A80" s="28" t="s">
        <v>35</v>
      </c>
      <c r="B80" s="29"/>
      <c r="C80" s="29"/>
      <c r="D80" s="29"/>
      <c r="E80" s="29"/>
      <c r="F80" s="29"/>
      <c r="G80" s="29"/>
      <c r="H80" s="29"/>
      <c r="I80" s="38"/>
      <c r="J80" s="39"/>
    </row>
    <row r="81" spans="1:10" ht="14.25" hidden="1" customHeight="1" x14ac:dyDescent="0.15">
      <c r="A81" s="109"/>
      <c r="B81" s="110"/>
      <c r="C81" s="110"/>
      <c r="D81" s="110"/>
      <c r="E81" s="110"/>
      <c r="F81" s="110"/>
      <c r="G81" s="110"/>
      <c r="H81" s="110"/>
      <c r="I81" s="110"/>
      <c r="J81" s="111"/>
    </row>
    <row r="82" spans="1:10" ht="14.25" hidden="1" customHeight="1" x14ac:dyDescent="0.15">
      <c r="A82" s="109"/>
      <c r="B82" s="110"/>
      <c r="C82" s="110"/>
      <c r="D82" s="110"/>
      <c r="E82" s="110"/>
      <c r="F82" s="110"/>
      <c r="G82" s="110"/>
      <c r="H82" s="110"/>
      <c r="I82" s="110"/>
      <c r="J82" s="111"/>
    </row>
    <row r="83" spans="1:10" ht="14.25" hidden="1" customHeight="1" x14ac:dyDescent="0.15">
      <c r="A83" s="109"/>
      <c r="B83" s="110"/>
      <c r="C83" s="110"/>
      <c r="D83" s="110"/>
      <c r="E83" s="110"/>
      <c r="F83" s="110"/>
      <c r="G83" s="110"/>
      <c r="H83" s="110"/>
      <c r="I83" s="110"/>
      <c r="J83" s="111"/>
    </row>
    <row r="84" spans="1:10" ht="14.25" hidden="1" customHeight="1" x14ac:dyDescent="0.15">
      <c r="A84" s="112"/>
      <c r="B84" s="113"/>
      <c r="C84" s="113"/>
      <c r="D84" s="113"/>
      <c r="E84" s="113"/>
      <c r="F84" s="113"/>
      <c r="G84" s="113"/>
      <c r="H84" s="113"/>
      <c r="I84" s="113"/>
      <c r="J84" s="114"/>
    </row>
    <row r="85" spans="1:10" ht="14.25" hidden="1" x14ac:dyDescent="0.15">
      <c r="A85" s="10"/>
      <c r="B85" s="10"/>
      <c r="C85" s="10"/>
      <c r="D85" s="10"/>
      <c r="E85" s="10"/>
      <c r="F85" s="10"/>
      <c r="G85" s="10"/>
      <c r="H85" s="10"/>
      <c r="J85" s="2" t="s">
        <v>84</v>
      </c>
    </row>
    <row r="86" spans="1:10" ht="14.25" hidden="1" x14ac:dyDescent="0.15">
      <c r="A86" s="10"/>
      <c r="B86" s="10"/>
      <c r="C86" s="10"/>
      <c r="D86" s="10"/>
      <c r="E86" s="10"/>
      <c r="F86" s="10"/>
      <c r="G86" s="10"/>
      <c r="H86" s="10"/>
    </row>
    <row r="87" spans="1:10" hidden="1" x14ac:dyDescent="0.15"/>
    <row r="88" spans="1:10" hidden="1" x14ac:dyDescent="0.15"/>
    <row r="89" spans="1:10" ht="14.25" hidden="1" x14ac:dyDescent="0.15">
      <c r="C89" s="10"/>
    </row>
    <row r="90" spans="1:10" hidden="1" x14ac:dyDescent="0.15"/>
    <row r="91" spans="1:10" ht="14.25" hidden="1" x14ac:dyDescent="0.15">
      <c r="A91" s="10"/>
      <c r="B91" s="10"/>
      <c r="C91" s="10"/>
      <c r="D91" s="10"/>
      <c r="E91" s="10"/>
      <c r="F91" s="10"/>
      <c r="G91" s="10"/>
      <c r="H91" s="10"/>
    </row>
    <row r="92" spans="1:10" ht="14.25" hidden="1" x14ac:dyDescent="0.15">
      <c r="B92" s="10"/>
      <c r="C92" s="10"/>
      <c r="D92" s="10"/>
      <c r="E92" s="10"/>
      <c r="F92" s="10"/>
      <c r="G92" s="10"/>
      <c r="H92" s="10"/>
    </row>
    <row r="93" spans="1:10" ht="14.25" hidden="1" x14ac:dyDescent="0.15">
      <c r="A93" s="10" t="s">
        <v>36</v>
      </c>
      <c r="B93" s="10"/>
      <c r="C93" s="10"/>
      <c r="D93" s="10"/>
      <c r="E93" s="10"/>
      <c r="F93" s="10"/>
      <c r="G93" s="10"/>
      <c r="H93" s="10"/>
    </row>
    <row r="94" spans="1:10" ht="14.25" hidden="1" x14ac:dyDescent="0.15">
      <c r="A94" s="10"/>
      <c r="B94" s="10"/>
      <c r="C94" s="10"/>
      <c r="D94" s="10"/>
      <c r="E94" s="10"/>
      <c r="F94" s="10"/>
      <c r="G94" s="10"/>
      <c r="H94" s="10"/>
    </row>
    <row r="95" spans="1:10" ht="14.25" hidden="1" x14ac:dyDescent="0.15">
      <c r="A95" s="10"/>
      <c r="B95" s="10"/>
      <c r="C95" s="10"/>
      <c r="D95" s="10"/>
      <c r="E95" s="10"/>
      <c r="F95" s="10"/>
      <c r="G95" s="10"/>
      <c r="H95" s="10"/>
    </row>
    <row r="96" spans="1:10" hidden="1" x14ac:dyDescent="0.15"/>
    <row r="97" hidden="1" x14ac:dyDescent="0.15"/>
    <row r="98" hidden="1" x14ac:dyDescent="0.15"/>
    <row r="99" hidden="1" x14ac:dyDescent="0.15"/>
  </sheetData>
  <mergeCells count="40">
    <mergeCell ref="I6:J7"/>
    <mergeCell ref="G8:J8"/>
    <mergeCell ref="I9:J9"/>
    <mergeCell ref="A12:C12"/>
    <mergeCell ref="E12:G12"/>
    <mergeCell ref="A13:A17"/>
    <mergeCell ref="E13:E17"/>
    <mergeCell ref="A18:B18"/>
    <mergeCell ref="E18:F18"/>
    <mergeCell ref="D20:J20"/>
    <mergeCell ref="D21:J21"/>
    <mergeCell ref="D22:J22"/>
    <mergeCell ref="D23:J23"/>
    <mergeCell ref="A27:J30"/>
    <mergeCell ref="I54:J55"/>
    <mergeCell ref="I51:J51"/>
    <mergeCell ref="A56:G56"/>
    <mergeCell ref="A60:B60"/>
    <mergeCell ref="E60:F60"/>
    <mergeCell ref="A61:A64"/>
    <mergeCell ref="E61:F61"/>
    <mergeCell ref="E62:F62"/>
    <mergeCell ref="E63:F63"/>
    <mergeCell ref="E64:F64"/>
    <mergeCell ref="A65:B65"/>
    <mergeCell ref="C65:G65"/>
    <mergeCell ref="A67:B67"/>
    <mergeCell ref="E67:F67"/>
    <mergeCell ref="A68:A71"/>
    <mergeCell ref="E68:F68"/>
    <mergeCell ref="E69:F69"/>
    <mergeCell ref="E70:F70"/>
    <mergeCell ref="E71:F71"/>
    <mergeCell ref="A81:J84"/>
    <mergeCell ref="A72:B72"/>
    <mergeCell ref="C72:G72"/>
    <mergeCell ref="D74:J74"/>
    <mergeCell ref="D75:J75"/>
    <mergeCell ref="D76:J76"/>
    <mergeCell ref="D77:J77"/>
  </mergeCells>
  <phoneticPr fontId="1"/>
  <dataValidations count="1">
    <dataValidation type="decimal" imeMode="disabled" allowBlank="1" showInputMessage="1" showErrorMessage="1" sqref="G13:G17 C13:C17" xr:uid="{0D07D365-581A-463B-A64E-850DA4346C8B}">
      <formula1>-99999</formula1>
      <formula2>99999</formula2>
    </dataValidation>
  </dataValidations>
  <printOptions headings="1"/>
  <pageMargins left="0.78740157480314965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H101"/>
  <sheetViews>
    <sheetView showGridLines="0" zoomScale="115" zoomScaleNormal="115" workbookViewId="0">
      <selection activeCell="I19" sqref="I19"/>
    </sheetView>
  </sheetViews>
  <sheetFormatPr defaultColWidth="9" defaultRowHeight="13.5" x14ac:dyDescent="0.15"/>
  <cols>
    <col min="1" max="5" width="11.625" style="2" customWidth="1"/>
    <col min="6" max="6" width="2.375" style="2" customWidth="1"/>
    <col min="7" max="7" width="11.625" style="2" customWidth="1"/>
    <col min="8" max="8" width="13.25" style="2" customWidth="1"/>
    <col min="9" max="9" width="2.5" style="2" customWidth="1"/>
    <col min="10" max="16384" width="9" style="2"/>
  </cols>
  <sheetData>
    <row r="1" spans="1:8" ht="18" thickTop="1" x14ac:dyDescent="0.2">
      <c r="A1" s="12" t="str">
        <f>'HRC（金属）'!A3</f>
        <v xml:space="preserve">KMTL-ET/PTS記入用紙          </v>
      </c>
      <c r="B1" s="12"/>
      <c r="C1" s="12"/>
      <c r="G1" s="153" t="str">
        <f>'HRC（金属）'!I3</f>
        <v>KMTL-ET/PTS/2025</v>
      </c>
      <c r="H1" s="154"/>
    </row>
    <row r="2" spans="1:8" ht="17.25" x14ac:dyDescent="0.2">
      <c r="A2" s="12" t="s">
        <v>37</v>
      </c>
      <c r="B2" s="12"/>
      <c r="C2" s="12"/>
      <c r="G2" s="151" t="s">
        <v>107</v>
      </c>
      <c r="H2" s="152"/>
    </row>
    <row r="3" spans="1:8" ht="17.25" x14ac:dyDescent="0.2">
      <c r="A3" s="12" t="s">
        <v>38</v>
      </c>
      <c r="B3" s="12"/>
      <c r="C3" s="12"/>
      <c r="G3" s="14" t="str">
        <f>'HRC（金属）'!I5</f>
        <v>試験所受験番号 :</v>
      </c>
      <c r="H3" s="15"/>
    </row>
    <row r="4" spans="1:8" ht="18" customHeight="1" x14ac:dyDescent="0.15">
      <c r="A4" s="10" t="s">
        <v>18</v>
      </c>
      <c r="B4" s="10"/>
      <c r="C4" s="10"/>
      <c r="D4" s="96" t="s">
        <v>19</v>
      </c>
      <c r="E4" s="10"/>
      <c r="F4" s="15"/>
      <c r="G4" s="135" t="str">
        <f>IF('表紙共通（必須）'!B2=0,"",'表紙共通（必須）'!B2)</f>
        <v/>
      </c>
      <c r="H4" s="136"/>
    </row>
    <row r="5" spans="1:8" ht="18" customHeight="1" thickBot="1" x14ac:dyDescent="0.2">
      <c r="A5" s="104" t="str">
        <f>'HRC（金属）'!A7</f>
        <v>結果送付の期限  :　2025年9月30日</v>
      </c>
      <c r="B5" s="17"/>
      <c r="C5" s="18"/>
      <c r="D5" s="10"/>
      <c r="E5" s="10"/>
      <c r="F5" s="10"/>
      <c r="G5" s="137"/>
      <c r="H5" s="138"/>
    </row>
    <row r="6" spans="1:8" ht="30" customHeight="1" thickTop="1" x14ac:dyDescent="0.25">
      <c r="A6" s="10"/>
      <c r="B6" s="10"/>
      <c r="C6" s="10"/>
      <c r="D6" s="10"/>
      <c r="E6" s="10"/>
      <c r="F6" s="10"/>
      <c r="G6" s="40" t="s">
        <v>39</v>
      </c>
      <c r="H6" s="40"/>
    </row>
    <row r="7" spans="1:8" ht="18" customHeight="1" x14ac:dyDescent="0.15">
      <c r="A7" s="10" t="s">
        <v>109</v>
      </c>
      <c r="B7" s="10"/>
      <c r="C7" s="10"/>
      <c r="D7" s="10"/>
      <c r="E7" s="10"/>
      <c r="F7" s="10"/>
    </row>
    <row r="8" spans="1:8" ht="18" customHeight="1" x14ac:dyDescent="0.15">
      <c r="A8" s="10" t="s">
        <v>70</v>
      </c>
      <c r="B8" s="93" t="s">
        <v>122</v>
      </c>
      <c r="C8" s="93" t="s">
        <v>123</v>
      </c>
      <c r="D8" s="10" t="s">
        <v>74</v>
      </c>
      <c r="E8" s="10"/>
      <c r="F8" s="10"/>
    </row>
    <row r="9" spans="1:8" ht="18" customHeight="1" x14ac:dyDescent="0.15">
      <c r="A9" s="10" t="s">
        <v>22</v>
      </c>
      <c r="B9" s="10"/>
      <c r="C9" s="10"/>
      <c r="D9" s="10"/>
      <c r="E9" s="10"/>
      <c r="F9" s="10"/>
    </row>
    <row r="10" spans="1:8" ht="18" customHeight="1" x14ac:dyDescent="0.15">
      <c r="A10" s="36" t="s">
        <v>75</v>
      </c>
      <c r="B10" s="94" t="str">
        <f>IF(B8=0,"",B8)</f>
        <v>0T</v>
      </c>
      <c r="C10" s="19"/>
      <c r="D10" s="36" t="str">
        <f>A10</f>
        <v>項目</v>
      </c>
      <c r="E10" s="94" t="str">
        <f>IF(C8=0,"",C8)</f>
        <v>1T</v>
      </c>
      <c r="F10" s="37"/>
      <c r="H10" s="36" t="s">
        <v>110</v>
      </c>
    </row>
    <row r="11" spans="1:8" ht="18" customHeight="1" x14ac:dyDescent="0.15">
      <c r="A11" s="36" t="s">
        <v>40</v>
      </c>
      <c r="B11" s="67"/>
      <c r="C11" s="77" t="s">
        <v>113</v>
      </c>
      <c r="D11" s="36" t="s">
        <v>40</v>
      </c>
      <c r="E11" s="67"/>
      <c r="F11" s="77" t="s">
        <v>113</v>
      </c>
      <c r="H11" s="105"/>
    </row>
    <row r="12" spans="1:8" ht="18" customHeight="1" x14ac:dyDescent="0.15">
      <c r="A12" s="36" t="s">
        <v>41</v>
      </c>
      <c r="B12" s="67"/>
      <c r="C12" s="77" t="s">
        <v>113</v>
      </c>
      <c r="D12" s="36" t="s">
        <v>41</v>
      </c>
      <c r="E12" s="67"/>
      <c r="F12" s="77" t="s">
        <v>113</v>
      </c>
      <c r="G12" s="79"/>
    </row>
    <row r="13" spans="1:8" ht="18" customHeight="1" x14ac:dyDescent="0.15">
      <c r="A13" s="36" t="s">
        <v>42</v>
      </c>
      <c r="B13" s="68"/>
      <c r="C13" s="77" t="s">
        <v>76</v>
      </c>
      <c r="D13" s="36" t="s">
        <v>42</v>
      </c>
      <c r="E13" s="71"/>
      <c r="F13" s="77" t="s">
        <v>76</v>
      </c>
      <c r="G13" s="79"/>
    </row>
    <row r="14" spans="1:8" ht="18" customHeight="1" x14ac:dyDescent="0.15">
      <c r="A14" s="36" t="s">
        <v>43</v>
      </c>
      <c r="B14" s="69"/>
      <c r="C14" s="78"/>
      <c r="D14" s="36" t="s">
        <v>43</v>
      </c>
      <c r="E14" s="69"/>
      <c r="F14" s="80"/>
      <c r="G14" s="79"/>
    </row>
    <row r="15" spans="1:8" ht="18" customHeight="1" x14ac:dyDescent="0.15">
      <c r="A15" s="36" t="s">
        <v>44</v>
      </c>
      <c r="B15" s="68"/>
      <c r="C15" s="77" t="s">
        <v>76</v>
      </c>
      <c r="D15" s="36" t="s">
        <v>44</v>
      </c>
      <c r="E15" s="68"/>
      <c r="F15" s="77" t="s">
        <v>76</v>
      </c>
      <c r="G15" s="79"/>
    </row>
    <row r="16" spans="1:8" ht="18" customHeight="1" x14ac:dyDescent="0.15">
      <c r="A16" s="36" t="s">
        <v>45</v>
      </c>
      <c r="B16" s="70"/>
      <c r="C16" s="79" t="s">
        <v>46</v>
      </c>
      <c r="D16" s="36" t="s">
        <v>45</v>
      </c>
      <c r="E16" s="70"/>
      <c r="F16" s="79" t="s">
        <v>46</v>
      </c>
      <c r="G16" s="79"/>
    </row>
    <row r="17" spans="1:8" ht="18" customHeight="1" x14ac:dyDescent="0.15">
      <c r="A17" s="36" t="s">
        <v>47</v>
      </c>
      <c r="B17" s="71"/>
      <c r="C17" s="79" t="s">
        <v>48</v>
      </c>
      <c r="D17" s="36" t="s">
        <v>47</v>
      </c>
      <c r="E17" s="71"/>
      <c r="F17" s="79" t="s">
        <v>48</v>
      </c>
      <c r="G17" s="79"/>
    </row>
    <row r="18" spans="1:8" ht="18" customHeight="1" x14ac:dyDescent="0.15">
      <c r="A18" s="98" t="s">
        <v>100</v>
      </c>
      <c r="B18" s="69"/>
      <c r="C18" s="79" t="s">
        <v>111</v>
      </c>
      <c r="D18" s="98" t="s">
        <v>100</v>
      </c>
      <c r="E18" s="69"/>
      <c r="F18" s="79" t="s">
        <v>112</v>
      </c>
      <c r="G18" s="79"/>
    </row>
    <row r="19" spans="1:8" ht="18" customHeight="1" x14ac:dyDescent="0.15">
      <c r="A19" s="97" t="s">
        <v>49</v>
      </c>
      <c r="B19" s="69"/>
      <c r="C19" s="79" t="s">
        <v>50</v>
      </c>
      <c r="D19" s="85" t="s">
        <v>49</v>
      </c>
      <c r="E19" s="69"/>
      <c r="F19" s="79" t="s">
        <v>50</v>
      </c>
      <c r="G19" s="79"/>
    </row>
    <row r="20" spans="1:8" ht="18" customHeight="1" thickBot="1" x14ac:dyDescent="0.2">
      <c r="A20" s="20"/>
      <c r="B20" s="107" t="s">
        <v>120</v>
      </c>
      <c r="D20" s="41"/>
    </row>
    <row r="21" spans="1:8" ht="18" customHeight="1" thickBot="1" x14ac:dyDescent="0.2">
      <c r="A21" s="26" t="s">
        <v>25</v>
      </c>
      <c r="B21" s="42"/>
      <c r="C21" s="120"/>
      <c r="D21" s="121"/>
      <c r="E21" s="121"/>
      <c r="F21" s="121"/>
      <c r="G21" s="121"/>
      <c r="H21" s="122"/>
    </row>
    <row r="22" spans="1:8" ht="18" customHeight="1" thickBot="1" x14ac:dyDescent="0.2">
      <c r="A22" s="26" t="s">
        <v>91</v>
      </c>
      <c r="B22" s="42"/>
      <c r="C22" s="120"/>
      <c r="D22" s="121"/>
      <c r="E22" s="121"/>
      <c r="F22" s="121"/>
      <c r="G22" s="121"/>
      <c r="H22" s="122"/>
    </row>
    <row r="23" spans="1:8" ht="18" customHeight="1" thickBot="1" x14ac:dyDescent="0.2">
      <c r="A23" s="26" t="s">
        <v>90</v>
      </c>
      <c r="B23" s="42"/>
      <c r="C23" s="120" t="s">
        <v>97</v>
      </c>
      <c r="D23" s="121"/>
      <c r="E23" s="121"/>
      <c r="F23" s="121"/>
      <c r="G23" s="121"/>
      <c r="H23" s="122"/>
    </row>
    <row r="24" spans="1:8" ht="18" customHeight="1" thickBot="1" x14ac:dyDescent="0.2">
      <c r="A24" s="26" t="s">
        <v>51</v>
      </c>
      <c r="B24" s="42"/>
      <c r="C24" s="120"/>
      <c r="D24" s="121"/>
      <c r="E24" s="121"/>
      <c r="F24" s="121"/>
      <c r="G24" s="121"/>
      <c r="H24" s="122"/>
    </row>
    <row r="25" spans="1:8" ht="18" customHeight="1" thickBot="1" x14ac:dyDescent="0.2">
      <c r="A25" s="26" t="s">
        <v>52</v>
      </c>
      <c r="B25" s="42"/>
      <c r="C25" s="120"/>
      <c r="D25" s="121"/>
      <c r="E25" s="121"/>
      <c r="F25" s="121"/>
      <c r="G25" s="121"/>
      <c r="H25" s="122"/>
    </row>
    <row r="26" spans="1:8" ht="18" customHeight="1" x14ac:dyDescent="0.15">
      <c r="C26" s="2" t="s">
        <v>89</v>
      </c>
    </row>
    <row r="27" spans="1:8" ht="18" customHeight="1" x14ac:dyDescent="0.15"/>
    <row r="28" spans="1:8" ht="18" customHeight="1" x14ac:dyDescent="0.15">
      <c r="A28" s="28" t="s">
        <v>53</v>
      </c>
      <c r="B28" s="29"/>
      <c r="C28" s="29"/>
      <c r="D28" s="29"/>
      <c r="E28" s="29"/>
      <c r="F28" s="29"/>
      <c r="G28" s="38"/>
      <c r="H28" s="39"/>
    </row>
    <row r="29" spans="1:8" ht="18" customHeight="1" x14ac:dyDescent="0.15">
      <c r="A29" s="109"/>
      <c r="B29" s="110"/>
      <c r="C29" s="110"/>
      <c r="D29" s="110"/>
      <c r="E29" s="110"/>
      <c r="F29" s="110"/>
      <c r="G29" s="110"/>
      <c r="H29" s="111"/>
    </row>
    <row r="30" spans="1:8" ht="18" customHeight="1" x14ac:dyDescent="0.15">
      <c r="A30" s="109"/>
      <c r="B30" s="110"/>
      <c r="C30" s="110"/>
      <c r="D30" s="110"/>
      <c r="E30" s="110"/>
      <c r="F30" s="110"/>
      <c r="G30" s="110"/>
      <c r="H30" s="111"/>
    </row>
    <row r="31" spans="1:8" ht="18" customHeight="1" x14ac:dyDescent="0.15">
      <c r="A31" s="109"/>
      <c r="B31" s="110"/>
      <c r="C31" s="110"/>
      <c r="D31" s="110"/>
      <c r="E31" s="110"/>
      <c r="F31" s="110"/>
      <c r="G31" s="110"/>
      <c r="H31" s="111"/>
    </row>
    <row r="32" spans="1:8" ht="148.5" customHeight="1" x14ac:dyDescent="0.15">
      <c r="A32" s="112"/>
      <c r="B32" s="113"/>
      <c r="C32" s="113"/>
      <c r="D32" s="113"/>
      <c r="E32" s="113"/>
      <c r="F32" s="113"/>
      <c r="G32" s="113"/>
      <c r="H32" s="114"/>
    </row>
    <row r="33" spans="1:8" ht="18" customHeight="1" x14ac:dyDescent="0.15">
      <c r="A33" s="43"/>
      <c r="B33" s="43"/>
      <c r="C33" s="43"/>
      <c r="D33" s="43"/>
      <c r="E33" s="43"/>
      <c r="F33" s="43"/>
      <c r="G33" s="43"/>
      <c r="H33" s="43" t="s">
        <v>104</v>
      </c>
    </row>
    <row r="34" spans="1:8" ht="18" customHeight="1" x14ac:dyDescent="0.15">
      <c r="A34" s="75"/>
      <c r="B34" s="75"/>
      <c r="C34" s="75"/>
      <c r="D34" s="75"/>
      <c r="E34" s="75"/>
      <c r="F34" s="75"/>
      <c r="G34" s="75"/>
      <c r="H34" s="75"/>
    </row>
    <row r="35" spans="1:8" ht="18" customHeight="1" x14ac:dyDescent="0.15">
      <c r="B35" s="10"/>
      <c r="C35" s="10"/>
      <c r="D35" s="10"/>
      <c r="E35" s="10"/>
      <c r="F35" s="10"/>
    </row>
    <row r="36" spans="1:8" ht="18" hidden="1" customHeight="1" thickBot="1" x14ac:dyDescent="0.2">
      <c r="A36" s="106" t="s">
        <v>114</v>
      </c>
      <c r="B36" s="10"/>
    </row>
    <row r="37" spans="1:8" ht="18" hidden="1" customHeight="1" thickTop="1" x14ac:dyDescent="0.2">
      <c r="A37" s="12" t="str">
        <f>'HRC（金属）'!A3</f>
        <v xml:space="preserve">KMTL-ET/PTS記入用紙          </v>
      </c>
      <c r="B37" s="12"/>
      <c r="C37" s="12"/>
      <c r="G37" s="102" t="str">
        <f>G1</f>
        <v>KMTL-ET/PTS/2025</v>
      </c>
      <c r="H37" s="13"/>
    </row>
    <row r="38" spans="1:8" ht="18" hidden="1" customHeight="1" x14ac:dyDescent="0.2">
      <c r="A38" s="12" t="s">
        <v>37</v>
      </c>
      <c r="B38" s="12"/>
      <c r="C38" s="12"/>
      <c r="G38" s="103" t="s">
        <v>79</v>
      </c>
      <c r="H38" s="15"/>
    </row>
    <row r="39" spans="1:8" ht="18" hidden="1" customHeight="1" x14ac:dyDescent="0.2">
      <c r="A39" s="12" t="s">
        <v>54</v>
      </c>
      <c r="B39" s="12"/>
      <c r="C39" s="12"/>
      <c r="G39" s="14" t="str">
        <f>'HRC（金属）'!I5</f>
        <v>試験所受験番号 :</v>
      </c>
      <c r="H39" s="15"/>
    </row>
    <row r="40" spans="1:8" ht="18" hidden="1" customHeight="1" x14ac:dyDescent="0.15">
      <c r="A40" s="10" t="s">
        <v>18</v>
      </c>
      <c r="B40" s="10"/>
      <c r="C40" s="10"/>
      <c r="D40" s="96" t="s">
        <v>19</v>
      </c>
      <c r="E40" s="10"/>
      <c r="F40" s="49"/>
      <c r="G40" s="135" t="str">
        <f>IF('表紙共通（必須）'!B2=0,"",'表紙共通（必須）'!B2)</f>
        <v/>
      </c>
      <c r="H40" s="136"/>
    </row>
    <row r="41" spans="1:8" ht="18" hidden="1" customHeight="1" thickBot="1" x14ac:dyDescent="0.2">
      <c r="A41" s="100" t="str">
        <f>A5</f>
        <v>結果送付の期限  :　2025年9月30日</v>
      </c>
      <c r="B41" s="17"/>
      <c r="C41" s="18"/>
      <c r="D41" s="10"/>
      <c r="E41" s="10"/>
      <c r="F41" s="10"/>
      <c r="G41" s="137"/>
      <c r="H41" s="138"/>
    </row>
    <row r="42" spans="1:8" ht="30" hidden="1" customHeight="1" thickTop="1" x14ac:dyDescent="0.25">
      <c r="A42" s="134"/>
      <c r="B42" s="134"/>
      <c r="C42" s="134"/>
      <c r="D42" s="134"/>
      <c r="E42" s="134"/>
      <c r="F42" s="33"/>
      <c r="G42" s="44" t="s">
        <v>55</v>
      </c>
      <c r="H42" s="40"/>
    </row>
    <row r="43" spans="1:8" ht="18" hidden="1" customHeight="1" x14ac:dyDescent="0.15">
      <c r="A43" s="10" t="s">
        <v>56</v>
      </c>
      <c r="B43" s="10"/>
      <c r="C43" s="10"/>
      <c r="D43" s="10"/>
      <c r="E43" s="10"/>
      <c r="F43" s="10"/>
    </row>
    <row r="44" spans="1:8" ht="18" hidden="1" customHeight="1" x14ac:dyDescent="0.15">
      <c r="A44" s="10" t="str">
        <f>'HRC（金属）'!A58</f>
        <v xml:space="preserve">試料番号 : </v>
      </c>
      <c r="B44" s="93"/>
      <c r="C44" s="93"/>
      <c r="D44" s="10" t="str">
        <f>'HRC（金属）'!E58</f>
        <v xml:space="preserve"> (別々のチャージから採取した試料)</v>
      </c>
      <c r="E44" s="10"/>
      <c r="F44" s="10"/>
    </row>
    <row r="45" spans="1:8" ht="18" hidden="1" customHeight="1" x14ac:dyDescent="0.15">
      <c r="A45" s="10" t="s">
        <v>22</v>
      </c>
      <c r="B45" s="10"/>
      <c r="C45" s="10"/>
      <c r="D45" s="10"/>
      <c r="E45" s="10"/>
      <c r="F45" s="10"/>
    </row>
    <row r="46" spans="1:8" ht="18" hidden="1" customHeight="1" x14ac:dyDescent="0.15">
      <c r="A46" s="92">
        <f>'HRC（金属）'!C58</f>
        <v>0</v>
      </c>
      <c r="B46" s="36" t="s">
        <v>57</v>
      </c>
      <c r="C46" s="36" t="s">
        <v>58</v>
      </c>
      <c r="D46" s="36" t="s">
        <v>59</v>
      </c>
      <c r="E46" s="36" t="s">
        <v>24</v>
      </c>
      <c r="F46" s="20"/>
      <c r="H46" s="36" t="s">
        <v>110</v>
      </c>
    </row>
    <row r="47" spans="1:8" ht="18" hidden="1" customHeight="1" x14ac:dyDescent="0.15">
      <c r="A47" s="36" t="s">
        <v>93</v>
      </c>
      <c r="B47" s="74"/>
      <c r="C47" s="74"/>
      <c r="D47" s="74"/>
      <c r="E47" s="81" t="str">
        <f>IF(SUM(B47:D47)&gt;0,AVERAGE(B47:D47),"")</f>
        <v/>
      </c>
      <c r="F47" s="20"/>
      <c r="G47" s="10" t="s">
        <v>60</v>
      </c>
      <c r="H47" s="105"/>
    </row>
    <row r="48" spans="1:8" ht="18" hidden="1" customHeight="1" x14ac:dyDescent="0.15">
      <c r="A48" s="36" t="s">
        <v>43</v>
      </c>
      <c r="B48" s="76"/>
      <c r="C48" s="76"/>
      <c r="D48" s="76"/>
      <c r="E48" s="45"/>
      <c r="G48" s="10"/>
    </row>
    <row r="49" spans="1:8" ht="18" hidden="1" customHeight="1" x14ac:dyDescent="0.15"/>
    <row r="50" spans="1:8" ht="18" hidden="1" customHeight="1" x14ac:dyDescent="0.15">
      <c r="A50" s="92">
        <f>'HRC（金属）'!D58</f>
        <v>0</v>
      </c>
      <c r="B50" s="36" t="s">
        <v>57</v>
      </c>
      <c r="C50" s="36" t="s">
        <v>58</v>
      </c>
      <c r="D50" s="36" t="s">
        <v>59</v>
      </c>
      <c r="E50" s="36" t="s">
        <v>24</v>
      </c>
      <c r="F50" s="20"/>
      <c r="G50" s="20"/>
    </row>
    <row r="51" spans="1:8" ht="18" hidden="1" customHeight="1" x14ac:dyDescent="0.15">
      <c r="A51" s="86" t="s">
        <v>92</v>
      </c>
      <c r="B51" s="74"/>
      <c r="C51" s="74"/>
      <c r="D51" s="74"/>
      <c r="E51" s="82" t="str">
        <f>IF(SUM(B51:D51)&gt;0,AVERAGE(B51:D51),"")</f>
        <v/>
      </c>
      <c r="F51" s="20"/>
      <c r="G51" s="10" t="s">
        <v>60</v>
      </c>
    </row>
    <row r="52" spans="1:8" ht="18" hidden="1" customHeight="1" x14ac:dyDescent="0.15">
      <c r="A52" s="36" t="s">
        <v>43</v>
      </c>
      <c r="B52" s="76"/>
      <c r="C52" s="76"/>
      <c r="D52" s="76"/>
      <c r="E52" s="45"/>
      <c r="G52" s="10"/>
    </row>
    <row r="53" spans="1:8" ht="18" hidden="1" customHeight="1" thickBot="1" x14ac:dyDescent="0.2"/>
    <row r="54" spans="1:8" ht="18" hidden="1" customHeight="1" thickBot="1" x14ac:dyDescent="0.2">
      <c r="A54" s="26" t="s">
        <v>25</v>
      </c>
      <c r="B54" s="27"/>
      <c r="C54" s="120"/>
      <c r="D54" s="121"/>
      <c r="E54" s="121"/>
      <c r="F54" s="121"/>
      <c r="G54" s="121"/>
      <c r="H54" s="122"/>
    </row>
    <row r="55" spans="1:8" ht="18" hidden="1" customHeight="1" thickBot="1" x14ac:dyDescent="0.2">
      <c r="A55" s="26" t="s">
        <v>34</v>
      </c>
      <c r="B55" s="27"/>
      <c r="C55" s="120"/>
      <c r="D55" s="121"/>
      <c r="E55" s="121"/>
      <c r="F55" s="121"/>
      <c r="G55" s="121"/>
      <c r="H55" s="122"/>
    </row>
    <row r="56" spans="1:8" ht="18" hidden="1" customHeight="1" thickBot="1" x14ac:dyDescent="0.2">
      <c r="A56" s="26" t="s">
        <v>90</v>
      </c>
      <c r="B56" s="27"/>
      <c r="C56" s="120" t="s">
        <v>96</v>
      </c>
      <c r="D56" s="121"/>
      <c r="E56" s="121"/>
      <c r="F56" s="121"/>
      <c r="G56" s="121"/>
      <c r="H56" s="122"/>
    </row>
    <row r="57" spans="1:8" ht="18" hidden="1" customHeight="1" thickBot="1" x14ac:dyDescent="0.2">
      <c r="A57" s="26" t="s">
        <v>61</v>
      </c>
      <c r="B57" s="27"/>
      <c r="C57" s="120"/>
      <c r="D57" s="121"/>
      <c r="E57" s="121"/>
      <c r="F57" s="121"/>
      <c r="G57" s="121"/>
      <c r="H57" s="122"/>
    </row>
    <row r="58" spans="1:8" ht="18" hidden="1" customHeight="1" x14ac:dyDescent="0.15">
      <c r="C58" s="2" t="s">
        <v>89</v>
      </c>
    </row>
    <row r="59" spans="1:8" ht="18" hidden="1" customHeight="1" x14ac:dyDescent="0.15"/>
    <row r="60" spans="1:8" ht="18" hidden="1" customHeight="1" x14ac:dyDescent="0.15">
      <c r="A60" s="28" t="s">
        <v>53</v>
      </c>
      <c r="B60" s="29"/>
      <c r="C60" s="29"/>
      <c r="D60" s="29"/>
      <c r="E60" s="29"/>
      <c r="F60" s="29"/>
      <c r="G60" s="38"/>
      <c r="H60" s="39"/>
    </row>
    <row r="61" spans="1:8" ht="18" hidden="1" customHeight="1" x14ac:dyDescent="0.15">
      <c r="A61" s="109"/>
      <c r="B61" s="110"/>
      <c r="C61" s="110"/>
      <c r="D61" s="110"/>
      <c r="E61" s="110"/>
      <c r="F61" s="110"/>
      <c r="G61" s="110"/>
      <c r="H61" s="111"/>
    </row>
    <row r="62" spans="1:8" ht="18" hidden="1" customHeight="1" x14ac:dyDescent="0.15">
      <c r="A62" s="109"/>
      <c r="B62" s="110"/>
      <c r="C62" s="110"/>
      <c r="D62" s="110"/>
      <c r="E62" s="110"/>
      <c r="F62" s="110"/>
      <c r="G62" s="110"/>
      <c r="H62" s="111"/>
    </row>
    <row r="63" spans="1:8" ht="18" hidden="1" customHeight="1" x14ac:dyDescent="0.15">
      <c r="A63" s="109"/>
      <c r="B63" s="110"/>
      <c r="C63" s="110"/>
      <c r="D63" s="110"/>
      <c r="E63" s="110"/>
      <c r="F63" s="110"/>
      <c r="G63" s="110"/>
      <c r="H63" s="111"/>
    </row>
    <row r="64" spans="1:8" ht="164.25" hidden="1" customHeight="1" x14ac:dyDescent="0.15">
      <c r="A64" s="112"/>
      <c r="B64" s="113"/>
      <c r="C64" s="113"/>
      <c r="D64" s="113"/>
      <c r="E64" s="113"/>
      <c r="F64" s="113"/>
      <c r="G64" s="113"/>
      <c r="H64" s="114"/>
    </row>
    <row r="65" spans="1:8" ht="18" hidden="1" customHeight="1" x14ac:dyDescent="0.15">
      <c r="A65" s="10"/>
      <c r="B65" s="10"/>
      <c r="C65" s="10"/>
      <c r="D65" s="10"/>
      <c r="E65" s="10"/>
      <c r="F65" s="10"/>
      <c r="H65" s="57" t="s">
        <v>103</v>
      </c>
    </row>
    <row r="66" spans="1:8" ht="18" hidden="1" customHeight="1" x14ac:dyDescent="0.15">
      <c r="A66" s="10"/>
      <c r="B66" s="10"/>
      <c r="C66" s="10"/>
      <c r="D66" s="10"/>
      <c r="E66" s="10"/>
      <c r="F66" s="10"/>
    </row>
    <row r="67" spans="1:8" ht="18" hidden="1" customHeight="1" x14ac:dyDescent="0.15"/>
    <row r="68" spans="1:8" ht="18" hidden="1" customHeight="1" x14ac:dyDescent="0.15"/>
    <row r="69" spans="1:8" ht="18" hidden="1" customHeight="1" x14ac:dyDescent="0.15"/>
    <row r="70" spans="1:8" ht="18" hidden="1" customHeight="1" x14ac:dyDescent="0.15"/>
    <row r="71" spans="1:8" ht="18" hidden="1" customHeight="1" x14ac:dyDescent="0.15"/>
    <row r="72" spans="1:8" ht="18" hidden="1" customHeight="1" thickBot="1" x14ac:dyDescent="0.2">
      <c r="B72" s="10"/>
    </row>
    <row r="73" spans="1:8" ht="18" hidden="1" customHeight="1" thickTop="1" x14ac:dyDescent="0.2">
      <c r="A73" s="12" t="str">
        <f>'HRC（金属）'!A3</f>
        <v xml:space="preserve">KMTL-ET/PTS記入用紙          </v>
      </c>
      <c r="B73" s="12"/>
      <c r="C73" s="12"/>
      <c r="G73" s="102" t="str">
        <f>G37</f>
        <v>KMTL-ET/PTS/2025</v>
      </c>
      <c r="H73" s="13"/>
    </row>
    <row r="74" spans="1:8" ht="18" hidden="1" customHeight="1" x14ac:dyDescent="0.2">
      <c r="A74" s="12" t="s">
        <v>37</v>
      </c>
      <c r="B74" s="12"/>
      <c r="C74" s="12"/>
      <c r="G74" s="103" t="s">
        <v>80</v>
      </c>
      <c r="H74" s="15"/>
    </row>
    <row r="75" spans="1:8" ht="18" hidden="1" customHeight="1" x14ac:dyDescent="0.2">
      <c r="A75" s="12" t="s">
        <v>62</v>
      </c>
      <c r="B75" s="12"/>
      <c r="C75" s="12"/>
      <c r="G75" s="14" t="str">
        <f>'HRC（金属）'!I5</f>
        <v>試験所受験番号 :</v>
      </c>
      <c r="H75" s="15"/>
    </row>
    <row r="76" spans="1:8" ht="18" hidden="1" customHeight="1" x14ac:dyDescent="0.15">
      <c r="A76" s="10" t="s">
        <v>18</v>
      </c>
      <c r="B76" s="10"/>
      <c r="C76" s="10"/>
      <c r="D76" s="96" t="s">
        <v>19</v>
      </c>
      <c r="E76" s="10"/>
      <c r="F76" s="49"/>
      <c r="G76" s="135" t="str">
        <f>IF('表紙共通（必須）'!B2=0,"",'表紙共通（必須）'!B2)</f>
        <v/>
      </c>
      <c r="H76" s="136"/>
    </row>
    <row r="77" spans="1:8" ht="18" hidden="1" customHeight="1" thickBot="1" x14ac:dyDescent="0.2">
      <c r="A77" s="104" t="str">
        <f>A41</f>
        <v>結果送付の期限  :　2025年9月30日</v>
      </c>
      <c r="B77" s="17"/>
      <c r="C77" s="18"/>
      <c r="D77" s="10"/>
      <c r="E77" s="10"/>
      <c r="F77" s="10"/>
      <c r="G77" s="137"/>
      <c r="H77" s="138"/>
    </row>
    <row r="78" spans="1:8" ht="30" hidden="1" customHeight="1" thickTop="1" x14ac:dyDescent="0.25">
      <c r="A78" s="134"/>
      <c r="B78" s="134"/>
      <c r="C78" s="134"/>
      <c r="D78" s="134"/>
      <c r="E78" s="134"/>
      <c r="F78" s="33"/>
      <c r="G78" s="44" t="s">
        <v>63</v>
      </c>
      <c r="H78" s="40"/>
    </row>
    <row r="79" spans="1:8" ht="18" hidden="1" customHeight="1" x14ac:dyDescent="0.15">
      <c r="A79" s="10" t="s">
        <v>56</v>
      </c>
      <c r="B79" s="10"/>
      <c r="C79" s="10"/>
      <c r="D79" s="10"/>
      <c r="E79" s="10"/>
      <c r="F79" s="10"/>
    </row>
    <row r="80" spans="1:8" ht="18" hidden="1" customHeight="1" x14ac:dyDescent="0.15">
      <c r="A80" s="10" t="str">
        <f>A44</f>
        <v xml:space="preserve">試料番号 : </v>
      </c>
      <c r="B80" s="93"/>
      <c r="C80" s="93"/>
      <c r="D80" s="10" t="str">
        <f>'HRC（金属）'!E58</f>
        <v xml:space="preserve"> (別々のチャージから採取した試料)</v>
      </c>
      <c r="E80" s="10"/>
      <c r="F80" s="10"/>
    </row>
    <row r="81" spans="1:8" ht="18" hidden="1" customHeight="1" x14ac:dyDescent="0.15">
      <c r="A81" s="10" t="s">
        <v>22</v>
      </c>
      <c r="B81" s="10"/>
      <c r="C81" s="10"/>
      <c r="D81" s="10"/>
      <c r="E81" s="10"/>
      <c r="F81" s="10"/>
    </row>
    <row r="82" spans="1:8" ht="18" hidden="1" customHeight="1" x14ac:dyDescent="0.15">
      <c r="A82" s="92"/>
      <c r="B82" s="36" t="s">
        <v>57</v>
      </c>
      <c r="C82" s="36" t="s">
        <v>58</v>
      </c>
      <c r="D82" s="36" t="s">
        <v>59</v>
      </c>
      <c r="E82" s="36" t="s">
        <v>24</v>
      </c>
      <c r="F82" s="20"/>
      <c r="H82" s="20"/>
    </row>
    <row r="83" spans="1:8" ht="18" hidden="1" customHeight="1" x14ac:dyDescent="0.15">
      <c r="A83" s="36" t="s">
        <v>93</v>
      </c>
      <c r="B83" s="74"/>
      <c r="C83" s="74"/>
      <c r="D83" s="74"/>
      <c r="E83" s="81" t="str">
        <f>IF(SUM(B83:D83)&gt;0,AVERAGE(B83:D83),"")</f>
        <v/>
      </c>
      <c r="F83" s="20"/>
      <c r="G83" s="10" t="s">
        <v>64</v>
      </c>
    </row>
    <row r="84" spans="1:8" ht="18" hidden="1" customHeight="1" x14ac:dyDescent="0.15">
      <c r="A84" s="31"/>
      <c r="B84" s="73"/>
      <c r="C84" s="73"/>
      <c r="D84" s="73"/>
      <c r="E84" s="38"/>
      <c r="G84" s="10"/>
    </row>
    <row r="85" spans="1:8" ht="18" hidden="1" customHeight="1" x14ac:dyDescent="0.15"/>
    <row r="86" spans="1:8" ht="18" hidden="1" customHeight="1" x14ac:dyDescent="0.15">
      <c r="A86" s="92"/>
      <c r="B86" s="36" t="s">
        <v>57</v>
      </c>
      <c r="C86" s="36" t="s">
        <v>58</v>
      </c>
      <c r="D86" s="36" t="s">
        <v>59</v>
      </c>
      <c r="E86" s="36" t="s">
        <v>24</v>
      </c>
      <c r="F86" s="20"/>
      <c r="G86" s="20"/>
    </row>
    <row r="87" spans="1:8" ht="18" hidden="1" customHeight="1" x14ac:dyDescent="0.15">
      <c r="A87" s="36" t="s">
        <v>93</v>
      </c>
      <c r="B87" s="74"/>
      <c r="C87" s="74"/>
      <c r="D87" s="74"/>
      <c r="E87" s="81" t="str">
        <f>IF(SUM(B87:D87)&gt;0,AVERAGE(B87:D87),"")</f>
        <v/>
      </c>
      <c r="F87" s="20"/>
      <c r="G87" s="10" t="s">
        <v>64</v>
      </c>
    </row>
    <row r="88" spans="1:8" ht="18" hidden="1" customHeight="1" x14ac:dyDescent="0.15">
      <c r="A88" s="31"/>
      <c r="B88" s="73"/>
      <c r="C88" s="73"/>
      <c r="D88" s="73"/>
      <c r="E88" s="38"/>
      <c r="G88" s="10"/>
    </row>
    <row r="89" spans="1:8" ht="18" hidden="1" customHeight="1" thickBot="1" x14ac:dyDescent="0.2"/>
    <row r="90" spans="1:8" ht="18" hidden="1" customHeight="1" thickBot="1" x14ac:dyDescent="0.2">
      <c r="A90" s="26" t="s">
        <v>25</v>
      </c>
      <c r="B90" s="27"/>
      <c r="C90" s="120"/>
      <c r="D90" s="121"/>
      <c r="E90" s="121"/>
      <c r="F90" s="121"/>
      <c r="G90" s="121"/>
      <c r="H90" s="122"/>
    </row>
    <row r="91" spans="1:8" ht="18" hidden="1" customHeight="1" thickBot="1" x14ac:dyDescent="0.2">
      <c r="A91" s="26" t="s">
        <v>34</v>
      </c>
      <c r="B91" s="27"/>
      <c r="C91" s="120"/>
      <c r="D91" s="121"/>
      <c r="E91" s="121"/>
      <c r="F91" s="121"/>
      <c r="G91" s="121"/>
      <c r="H91" s="122"/>
    </row>
    <row r="92" spans="1:8" ht="18" hidden="1" customHeight="1" thickBot="1" x14ac:dyDescent="0.2">
      <c r="A92" s="26" t="s">
        <v>90</v>
      </c>
      <c r="B92" s="27"/>
      <c r="C92" s="120" t="s">
        <v>96</v>
      </c>
      <c r="D92" s="121"/>
      <c r="E92" s="121"/>
      <c r="F92" s="121"/>
      <c r="G92" s="121"/>
      <c r="H92" s="122"/>
    </row>
    <row r="93" spans="1:8" ht="18" hidden="1" customHeight="1" x14ac:dyDescent="0.15">
      <c r="C93" s="2" t="s">
        <v>89</v>
      </c>
    </row>
    <row r="94" spans="1:8" ht="18" hidden="1" customHeight="1" x14ac:dyDescent="0.15"/>
    <row r="95" spans="1:8" ht="18" hidden="1" customHeight="1" x14ac:dyDescent="0.15">
      <c r="A95" s="28" t="s">
        <v>53</v>
      </c>
      <c r="B95" s="29"/>
      <c r="C95" s="29"/>
      <c r="D95" s="29"/>
      <c r="E95" s="29"/>
      <c r="F95" s="29"/>
      <c r="G95" s="38"/>
      <c r="H95" s="39"/>
    </row>
    <row r="96" spans="1:8" ht="18" hidden="1" customHeight="1" x14ac:dyDescent="0.15">
      <c r="A96" s="109"/>
      <c r="B96" s="155"/>
      <c r="C96" s="155"/>
      <c r="D96" s="155"/>
      <c r="E96" s="155"/>
      <c r="F96" s="155"/>
      <c r="G96" s="155"/>
      <c r="H96" s="156"/>
    </row>
    <row r="97" spans="1:8" ht="18" hidden="1" customHeight="1" x14ac:dyDescent="0.15">
      <c r="A97" s="157"/>
      <c r="B97" s="155"/>
      <c r="C97" s="155"/>
      <c r="D97" s="155"/>
      <c r="E97" s="155"/>
      <c r="F97" s="155"/>
      <c r="G97" s="155"/>
      <c r="H97" s="156"/>
    </row>
    <row r="98" spans="1:8" ht="18" hidden="1" customHeight="1" x14ac:dyDescent="0.15">
      <c r="A98" s="157"/>
      <c r="B98" s="155"/>
      <c r="C98" s="155"/>
      <c r="D98" s="155"/>
      <c r="E98" s="155"/>
      <c r="F98" s="155"/>
      <c r="G98" s="155"/>
      <c r="H98" s="156"/>
    </row>
    <row r="99" spans="1:8" ht="18" hidden="1" customHeight="1" x14ac:dyDescent="0.15">
      <c r="A99" s="158"/>
      <c r="B99" s="159"/>
      <c r="C99" s="159"/>
      <c r="D99" s="159"/>
      <c r="E99" s="159"/>
      <c r="F99" s="159"/>
      <c r="G99" s="159"/>
      <c r="H99" s="160"/>
    </row>
    <row r="100" spans="1:8" ht="18" hidden="1" customHeight="1" x14ac:dyDescent="0.15">
      <c r="H100" s="57" t="s">
        <v>102</v>
      </c>
    </row>
    <row r="101" spans="1:8" ht="18" customHeight="1" x14ac:dyDescent="0.15"/>
  </sheetData>
  <mergeCells count="22">
    <mergeCell ref="C54:H54"/>
    <mergeCell ref="G4:H5"/>
    <mergeCell ref="C21:H21"/>
    <mergeCell ref="C22:H22"/>
    <mergeCell ref="C23:H23"/>
    <mergeCell ref="C24:H24"/>
    <mergeCell ref="G2:H2"/>
    <mergeCell ref="G1:H1"/>
    <mergeCell ref="C92:H92"/>
    <mergeCell ref="A96:H99"/>
    <mergeCell ref="A61:H64"/>
    <mergeCell ref="G76:H77"/>
    <mergeCell ref="A78:E78"/>
    <mergeCell ref="C55:H55"/>
    <mergeCell ref="C56:H56"/>
    <mergeCell ref="C57:H57"/>
    <mergeCell ref="C90:H90"/>
    <mergeCell ref="C91:H91"/>
    <mergeCell ref="C25:H25"/>
    <mergeCell ref="A29:H32"/>
    <mergeCell ref="G40:H41"/>
    <mergeCell ref="A42:E42"/>
  </mergeCells>
  <phoneticPr fontId="1"/>
  <dataValidations count="1">
    <dataValidation type="decimal" allowBlank="1" showInputMessage="1" showErrorMessage="1" sqref="B11:B13 B15:B19 E11:E13 E15:E19" xr:uid="{09A5957B-B7D8-45B7-9260-B16A72781727}">
      <formula1>-99999</formula1>
      <formula2>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G12"/>
  <sheetViews>
    <sheetView topLeftCell="AD1" zoomScale="115" zoomScaleNormal="115" workbookViewId="0">
      <selection activeCell="AJ3" sqref="AJ3"/>
    </sheetView>
  </sheetViews>
  <sheetFormatPr defaultColWidth="9" defaultRowHeight="13.5" x14ac:dyDescent="0.15"/>
  <cols>
    <col min="1" max="1" width="20.5" style="2" bestFit="1" customWidth="1"/>
    <col min="2" max="3" width="10" style="2" customWidth="1"/>
    <col min="4" max="4" width="19.75" style="2" bestFit="1" customWidth="1"/>
    <col min="5" max="5" width="30.25" style="2" bestFit="1" customWidth="1"/>
    <col min="6" max="6" width="17.75" style="2" bestFit="1" customWidth="1"/>
    <col min="7" max="7" width="29.375" style="2" bestFit="1" customWidth="1"/>
    <col min="8" max="9" width="9.875" style="2" customWidth="1"/>
    <col min="10" max="10" width="14" style="2" bestFit="1" customWidth="1"/>
    <col min="11" max="11" width="17.75" style="2" bestFit="1" customWidth="1"/>
    <col min="12" max="12" width="18.75" style="2" bestFit="1" customWidth="1"/>
    <col min="13" max="13" width="49" style="2" bestFit="1" customWidth="1"/>
    <col min="14" max="35" width="18.875" style="2" customWidth="1"/>
    <col min="36" max="36" width="28" style="2" customWidth="1"/>
    <col min="37" max="58" width="25.375" style="2" customWidth="1"/>
    <col min="59" max="59" width="48.875" style="2" customWidth="1"/>
    <col min="60" max="16384" width="9" style="2"/>
  </cols>
  <sheetData>
    <row r="1" spans="1:59" x14ac:dyDescent="0.15">
      <c r="B1" s="2" t="s">
        <v>65</v>
      </c>
      <c r="D1" s="2" t="str">
        <f>'HRC（金属）'!A20</f>
        <v xml:space="preserve">規格名 : </v>
      </c>
      <c r="E1" s="2" t="str">
        <f>'HRC（金属）'!A21</f>
        <v xml:space="preserve">試験機器型式名 : </v>
      </c>
      <c r="F1" s="2" t="str">
        <f>'HRC（金属）'!A22</f>
        <v xml:space="preserve">試験機器製造年※ : </v>
      </c>
      <c r="G1" s="2" t="str">
        <f>'HRC（金属）'!A23</f>
        <v>試験面仕上げ方法 :</v>
      </c>
      <c r="H1" s="2" t="s">
        <v>66</v>
      </c>
      <c r="J1" s="2" t="str">
        <f>'HRC（金属）'!A74</f>
        <v xml:space="preserve">規格名 : </v>
      </c>
      <c r="K1" s="2" t="str">
        <f>'HRC（金属）'!A75</f>
        <v xml:space="preserve">試験機器型式名 : </v>
      </c>
      <c r="L1" s="2" t="str">
        <f>'HRC（金属）'!A76</f>
        <v xml:space="preserve">試験機器製造年※ : </v>
      </c>
      <c r="M1" s="2" t="str">
        <f>'HRC（金属）'!A77</f>
        <v>試験面仕上げ方法 :</v>
      </c>
      <c r="N1" s="2" t="str">
        <f>'引張（金属）'!$A11</f>
        <v>引張強さ</v>
      </c>
      <c r="P1" s="2" t="str">
        <f>'引張（金属）'!$A12</f>
        <v>0.2%耐力</v>
      </c>
      <c r="R1" s="2" t="str">
        <f>'引張（金属）'!$A13</f>
        <v>破断伸び</v>
      </c>
      <c r="T1" s="2" t="str">
        <f>'引張（金属）'!$A15</f>
        <v>絞り</v>
      </c>
      <c r="V1" s="2" t="str">
        <f>'引張（金属）'!$A14</f>
        <v>破断位置</v>
      </c>
      <c r="W1" s="2" t="str">
        <f>'引張（金属）'!$A16</f>
        <v>直径</v>
      </c>
      <c r="X1" s="2" t="str">
        <f>'引張（金属）'!$A17</f>
        <v>標点距離</v>
      </c>
      <c r="Y1" s="2" t="str">
        <f>'引張（金属）'!$A18</f>
        <v>応力増加率
(耐力迄）</v>
      </c>
      <c r="Z1" s="2" t="str">
        <f>'引張（金属）'!$A19</f>
        <v>歪速度(耐力以降）</v>
      </c>
      <c r="AA1" s="2" t="str">
        <f>'引張（金属）'!$A14</f>
        <v>破断位置</v>
      </c>
      <c r="AB1" s="2" t="str">
        <f>'引張（金属）'!$A16</f>
        <v>直径</v>
      </c>
      <c r="AC1" s="2" t="str">
        <f>'引張（金属）'!$A17</f>
        <v>標点距離</v>
      </c>
      <c r="AD1" s="2" t="str">
        <f>'引張（金属）'!$A18</f>
        <v>応力増加率
(耐力迄）</v>
      </c>
      <c r="AE1" s="2" t="str">
        <f>'引張（金属）'!$A19</f>
        <v>歪速度(耐力以降）</v>
      </c>
      <c r="AF1" s="2" t="str">
        <f>'引張（金属）'!$A21</f>
        <v xml:space="preserve">規格名 : </v>
      </c>
      <c r="AG1" s="2" t="str">
        <f>'引張（金属）'!$A22</f>
        <v xml:space="preserve">試験機器型式名 : </v>
      </c>
      <c r="AH1" s="2" t="str">
        <f>'引張（金属）'!A23</f>
        <v xml:space="preserve">試験機器製造年※ : </v>
      </c>
      <c r="AI1" s="2" t="str">
        <f>'引張（金属）'!$A24</f>
        <v>掴み部の形式 :</v>
      </c>
      <c r="AJ1" s="2" t="str">
        <f>'引張（金属）'!$A25</f>
        <v>伸び計の形式 :</v>
      </c>
      <c r="AK1" s="2" t="s">
        <v>67</v>
      </c>
      <c r="AM1" s="2" t="str">
        <f>'引張（金属）'!A54</f>
        <v xml:space="preserve">規格名 : </v>
      </c>
      <c r="AN1" s="2" t="str">
        <f>'引張（金属）'!A48</f>
        <v>破断位置</v>
      </c>
      <c r="AO1" s="2" t="str">
        <f>'引張（金属）'!A55</f>
        <v xml:space="preserve">試験機器型式名 : </v>
      </c>
      <c r="AP1" s="2" t="str">
        <f>'引張（金属）'!A56</f>
        <v xml:space="preserve">試験機器製造年※ : </v>
      </c>
      <c r="AQ1" s="2" t="str">
        <f>'引張（金属）'!A57</f>
        <v>引張速度(mm/min) :</v>
      </c>
      <c r="AR1" s="2" t="s">
        <v>68</v>
      </c>
      <c r="AT1" s="2" t="str">
        <f>'引張（金属）'!A90</f>
        <v xml:space="preserve">規格名 : </v>
      </c>
      <c r="AU1" s="2">
        <f>'引張（金属）'!A84</f>
        <v>0</v>
      </c>
      <c r="AV1" s="2" t="str">
        <f>'引張（金属）'!A91</f>
        <v xml:space="preserve">試験機器型式名 : </v>
      </c>
      <c r="AW1" s="2" t="str">
        <f>'引張（金属）'!A92</f>
        <v xml:space="preserve">試験機器製造年※ : </v>
      </c>
      <c r="AX1" s="2" t="str">
        <f>'表紙共通（必須）'!A$2</f>
        <v>試験所受験番号（※）</v>
      </c>
      <c r="AY1" s="2" t="str">
        <f>'表紙共通（必須）'!A$3</f>
        <v>機関名</v>
      </c>
      <c r="AZ1" s="2" t="str">
        <f>'表紙共通（必須）'!A$4</f>
        <v>部署名</v>
      </c>
      <c r="BA1" s="2" t="str">
        <f>'表紙共通（必須）'!A$5</f>
        <v>責任者名</v>
      </c>
      <c r="BB1" s="2" t="str">
        <f>'表紙共通（必須）'!A$6</f>
        <v>試験者名</v>
      </c>
      <c r="BC1" s="2" t="str">
        <f>'表紙共通（必須）'!A$7</f>
        <v>連絡者名</v>
      </c>
      <c r="BD1" s="2" t="str">
        <f>'表紙共通（必須）'!A$8</f>
        <v>連絡者　　TEL</v>
      </c>
      <c r="BE1" s="2" t="str">
        <f>'表紙共通（必須）'!A$9</f>
        <v>連絡者　　FAX</v>
      </c>
      <c r="BF1" s="2" t="str">
        <f>'表紙共通（必須）'!A$10</f>
        <v>連絡者　　E-mail</v>
      </c>
      <c r="BG1" s="2" t="str">
        <f>'表紙共通（必須）'!A$17</f>
        <v>試験中に特に気づいたこと、コメント、要望事項　　等</v>
      </c>
    </row>
    <row r="2" spans="1:59" x14ac:dyDescent="0.15">
      <c r="B2" s="20" t="str">
        <f>'HRC（金属）'!A12</f>
        <v>0C</v>
      </c>
      <c r="C2" s="20" t="str">
        <f>'HRC（金属）'!E12</f>
        <v>1C</v>
      </c>
      <c r="H2" s="20">
        <f>'HRC（金属）'!A60</f>
        <v>0</v>
      </c>
      <c r="I2" s="20">
        <f>'HRC（金属）'!A67</f>
        <v>0</v>
      </c>
      <c r="N2" s="2" t="str">
        <f>'引張（金属）'!$B10</f>
        <v>0T</v>
      </c>
      <c r="O2" s="2" t="str">
        <f>'引張（金属）'!$E10</f>
        <v>1T</v>
      </c>
      <c r="P2" s="2" t="str">
        <f>'引張（金属）'!$B10</f>
        <v>0T</v>
      </c>
      <c r="Q2" s="2" t="str">
        <f>'引張（金属）'!$E10</f>
        <v>1T</v>
      </c>
      <c r="R2" s="2" t="str">
        <f>'引張（金属）'!$B10</f>
        <v>0T</v>
      </c>
      <c r="S2" s="2" t="str">
        <f>'引張（金属）'!$E10</f>
        <v>1T</v>
      </c>
      <c r="T2" s="2" t="str">
        <f>'引張（金属）'!$B10</f>
        <v>0T</v>
      </c>
      <c r="U2" s="2" t="str">
        <f>'引張（金属）'!$E10</f>
        <v>1T</v>
      </c>
      <c r="V2" s="2" t="str">
        <f>'引張（金属）'!$B10</f>
        <v>0T</v>
      </c>
      <c r="W2" s="2" t="str">
        <f>'引張（金属）'!$B10</f>
        <v>0T</v>
      </c>
      <c r="X2" s="2" t="str">
        <f>'引張（金属）'!$B10</f>
        <v>0T</v>
      </c>
      <c r="Y2" s="2" t="str">
        <f>'引張（金属）'!$B10</f>
        <v>0T</v>
      </c>
      <c r="Z2" s="2" t="str">
        <f>'引張（金属）'!$B10</f>
        <v>0T</v>
      </c>
      <c r="AA2" s="2" t="str">
        <f>'引張（金属）'!$E10</f>
        <v>1T</v>
      </c>
      <c r="AB2" s="2" t="str">
        <f>'引張（金属）'!$E10</f>
        <v>1T</v>
      </c>
      <c r="AC2" s="2" t="str">
        <f>'引張（金属）'!$E10</f>
        <v>1T</v>
      </c>
      <c r="AD2" s="2" t="str">
        <f>'引張（金属）'!$E10</f>
        <v>1T</v>
      </c>
      <c r="AE2" s="2" t="str">
        <f>'引張（金属）'!$E10</f>
        <v>1T</v>
      </c>
      <c r="AK2" s="2">
        <f>'引張（金属）'!A46</f>
        <v>0</v>
      </c>
      <c r="AL2" s="2">
        <f>'引張（金属）'!A50</f>
        <v>0</v>
      </c>
      <c r="AR2" s="2">
        <f>'引張（金属）'!A46</f>
        <v>0</v>
      </c>
      <c r="AS2" s="2">
        <f>'引張（金属）'!A50</f>
        <v>0</v>
      </c>
    </row>
    <row r="3" spans="1:59" x14ac:dyDescent="0.15">
      <c r="A3" s="2" t="str">
        <f>'引張（金属）'!G4</f>
        <v/>
      </c>
      <c r="B3" s="46" t="str">
        <f>'HRC（金属）'!C18</f>
        <v/>
      </c>
      <c r="C3" s="2" t="str">
        <f>'HRC（金属）'!G18</f>
        <v/>
      </c>
      <c r="D3" s="2">
        <f>'HRC（金属）'!D20</f>
        <v>0</v>
      </c>
      <c r="E3" s="2">
        <f>'HRC（金属）'!D21</f>
        <v>0</v>
      </c>
      <c r="F3" s="2" t="str">
        <f>'HRC（金属）'!D22</f>
        <v>年製</v>
      </c>
      <c r="G3" s="2">
        <f>'HRC（金属）'!D23</f>
        <v>0</v>
      </c>
      <c r="H3" s="2" t="str">
        <f>'HRC（金属）'!C65</f>
        <v/>
      </c>
      <c r="I3" s="47" t="str">
        <f>'HRC（金属）'!C72</f>
        <v/>
      </c>
      <c r="J3" s="2">
        <f>'HRC（金属）'!D74</f>
        <v>0</v>
      </c>
      <c r="K3" s="2">
        <f>'HRC（金属）'!D75</f>
        <v>0</v>
      </c>
      <c r="L3" s="2" t="str">
        <f>'HRC（金属）'!D76</f>
        <v>年製</v>
      </c>
      <c r="M3" s="2">
        <f>'HRC（金属）'!D77</f>
        <v>0</v>
      </c>
      <c r="N3" s="2">
        <f>'引張（金属）'!$B11</f>
        <v>0</v>
      </c>
      <c r="O3" s="2">
        <f>'引張（金属）'!$E11</f>
        <v>0</v>
      </c>
      <c r="P3" s="2">
        <f>'引張（金属）'!$B12</f>
        <v>0</v>
      </c>
      <c r="Q3" s="2">
        <f>'引張（金属）'!$E12</f>
        <v>0</v>
      </c>
      <c r="R3" s="51">
        <f>'引張（金属）'!$B13</f>
        <v>0</v>
      </c>
      <c r="S3" s="51">
        <f>'引張（金属）'!$E13</f>
        <v>0</v>
      </c>
      <c r="T3" s="51">
        <f>'引張（金属）'!$B15</f>
        <v>0</v>
      </c>
      <c r="U3" s="51">
        <f>'引張（金属）'!$E15</f>
        <v>0</v>
      </c>
      <c r="V3" s="20">
        <f>'引張（金属）'!$B14</f>
        <v>0</v>
      </c>
      <c r="W3" s="2">
        <f>'引張（金属）'!B16</f>
        <v>0</v>
      </c>
      <c r="X3" s="2">
        <f>'引張（金属）'!B17</f>
        <v>0</v>
      </c>
      <c r="Y3" s="2">
        <f>'引張（金属）'!B18</f>
        <v>0</v>
      </c>
      <c r="Z3" s="2">
        <f>'引張（金属）'!B19</f>
        <v>0</v>
      </c>
      <c r="AA3" s="2">
        <f>'引張（金属）'!$E14</f>
        <v>0</v>
      </c>
      <c r="AB3" s="2">
        <f>'引張（金属）'!E16</f>
        <v>0</v>
      </c>
      <c r="AC3" s="2">
        <f>'引張（金属）'!E17</f>
        <v>0</v>
      </c>
      <c r="AD3" s="2">
        <f>'引張（金属）'!E18</f>
        <v>0</v>
      </c>
      <c r="AE3" s="2">
        <f>'引張（金属）'!E19</f>
        <v>0</v>
      </c>
      <c r="AF3" s="2">
        <f>'引張（金属）'!C21</f>
        <v>0</v>
      </c>
      <c r="AG3" s="2">
        <f>'引張（金属）'!C22</f>
        <v>0</v>
      </c>
      <c r="AH3" s="2" t="str">
        <f>'引張（金属）'!C23</f>
        <v>年製</v>
      </c>
      <c r="AI3" s="2">
        <f>'引張（金属）'!C24</f>
        <v>0</v>
      </c>
      <c r="AJ3" s="2">
        <f>'引張（金属）'!C25</f>
        <v>0</v>
      </c>
      <c r="AK3" s="2" t="str">
        <f>'引張（金属）'!E47</f>
        <v/>
      </c>
      <c r="AL3" s="2" t="str">
        <f>'引張（金属）'!E51</f>
        <v/>
      </c>
      <c r="AM3" s="2">
        <f>'引張（金属）'!C54</f>
        <v>0</v>
      </c>
      <c r="AN3" s="2">
        <f>'引張（金属）'!B48</f>
        <v>0</v>
      </c>
      <c r="AO3" s="2">
        <f>'引張（金属）'!C55</f>
        <v>0</v>
      </c>
      <c r="AP3" s="2" t="str">
        <f>'引張（金属）'!C56</f>
        <v>年製</v>
      </c>
      <c r="AQ3" s="2">
        <f>'引張（金属）'!C57</f>
        <v>0</v>
      </c>
      <c r="AR3" s="2" t="str">
        <f>'引張（金属）'!E83</f>
        <v/>
      </c>
      <c r="AS3" s="2" t="str">
        <f>'引張（金属）'!E87</f>
        <v/>
      </c>
      <c r="AT3" s="2">
        <f>'引張（金属）'!C90</f>
        <v>0</v>
      </c>
      <c r="AU3" s="2">
        <f>'引張（金属）'!B84</f>
        <v>0</v>
      </c>
      <c r="AV3" s="2">
        <f>'引張（金属）'!C91</f>
        <v>0</v>
      </c>
      <c r="AW3" s="2" t="str">
        <f>'引張（金属）'!C92</f>
        <v>年製</v>
      </c>
      <c r="AX3" s="2">
        <f>'表紙共通（必須）'!B$2</f>
        <v>0</v>
      </c>
      <c r="AY3" s="2">
        <f>'表紙共通（必須）'!B$3</f>
        <v>0</v>
      </c>
      <c r="AZ3" s="2">
        <f>'表紙共通（必須）'!B$4</f>
        <v>0</v>
      </c>
      <c r="BA3" s="2">
        <f>'表紙共通（必須）'!B$5</f>
        <v>0</v>
      </c>
      <c r="BB3" s="2">
        <f>'表紙共通（必須）'!B$6</f>
        <v>0</v>
      </c>
      <c r="BC3" s="2">
        <f>'表紙共通（必須）'!B$7</f>
        <v>0</v>
      </c>
      <c r="BD3" s="2">
        <f>'表紙共通（必須）'!B$8</f>
        <v>0</v>
      </c>
      <c r="BE3" s="2">
        <f>'表紙共通（必須）'!B$9</f>
        <v>0</v>
      </c>
      <c r="BF3" s="2">
        <f>'表紙共通（必須）'!B$10</f>
        <v>0</v>
      </c>
      <c r="BG3" s="2">
        <f>'表紙共通（必須）'!B$17</f>
        <v>0</v>
      </c>
    </row>
    <row r="11" spans="1:59" x14ac:dyDescent="0.15">
      <c r="A11" s="2" t="str">
        <f>'表紙共通（必須）'!A2</f>
        <v>試験所受験番号（※）</v>
      </c>
      <c r="C11" s="2" t="str">
        <f>'表紙共通（必須）'!A3</f>
        <v>機関名</v>
      </c>
      <c r="D11" s="2" t="str">
        <f>'表紙共通（必須）'!A4</f>
        <v>部署名</v>
      </c>
      <c r="F11" s="2" t="str">
        <f>'表紙共通（必須）'!A5</f>
        <v>責任者名</v>
      </c>
      <c r="G11" s="2" t="str">
        <f>'表紙共通（必須）'!A7</f>
        <v>連絡者名</v>
      </c>
      <c r="J11" s="2" t="str">
        <f>'表紙共通（必須）'!A8</f>
        <v>連絡者　　TEL</v>
      </c>
      <c r="K11" s="2" t="str">
        <f>'表紙共通（必須）'!A9</f>
        <v>連絡者　　FAX</v>
      </c>
      <c r="L11" s="2" t="str">
        <f>'表紙共通（必須）'!A10</f>
        <v>連絡者　　E-mail</v>
      </c>
      <c r="M11" s="2" t="str">
        <f>'表紙共通（必須）'!A17</f>
        <v>試験中に特に気づいたこと、コメント、要望事項　　等</v>
      </c>
    </row>
    <row r="12" spans="1:59" x14ac:dyDescent="0.15">
      <c r="A12" s="2">
        <f>'表紙共通（必須）'!B2</f>
        <v>0</v>
      </c>
      <c r="C12" s="2">
        <f>'表紙共通（必須）'!B3</f>
        <v>0</v>
      </c>
      <c r="D12" s="2">
        <f>'表紙共通（必須）'!B4</f>
        <v>0</v>
      </c>
      <c r="F12" s="2">
        <f>'表紙共通（必須）'!B5</f>
        <v>0</v>
      </c>
      <c r="G12" s="2">
        <f>'表紙共通（必須）'!B7</f>
        <v>0</v>
      </c>
      <c r="J12" s="2">
        <f>'表紙共通（必須）'!B8</f>
        <v>0</v>
      </c>
      <c r="K12" s="2">
        <f>'表紙共通（必須）'!B9</f>
        <v>0</v>
      </c>
      <c r="L12" s="2">
        <f>'表紙共通（必須）'!B10</f>
        <v>0</v>
      </c>
      <c r="M12" s="2">
        <f>'表紙共通（必須）'!B17</f>
        <v>0</v>
      </c>
    </row>
  </sheetData>
  <phoneticPr fontId="1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表紙共通（必須）</vt:lpstr>
      <vt:lpstr>HRC（金属）</vt:lpstr>
      <vt:lpstr>引張（金属）</vt:lpstr>
      <vt:lpstr>ＫＭＴＬ－ＥＴ用（変更不可・プリント不要）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靖</dc:creator>
  <cp:lastModifiedBy>藤谷 法遵</cp:lastModifiedBy>
  <cp:lastPrinted>2015-12-16T01:25:10Z</cp:lastPrinted>
  <dcterms:created xsi:type="dcterms:W3CDTF">2014-12-02T08:02:18Z</dcterms:created>
  <dcterms:modified xsi:type="dcterms:W3CDTF">2025-03-31T07:13:53Z</dcterms:modified>
</cp:coreProperties>
</file>